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diaz\Fontur Colombia\Administrator Office 365 - PLANEACION\07. Modelo de Gestión 21feb17\4Programas Fontur\Indicadores\"/>
    </mc:Choice>
  </mc:AlternateContent>
  <bookViews>
    <workbookView xWindow="0" yWindow="0" windowWidth="20490" windowHeight="7755" activeTab="2"/>
  </bookViews>
  <sheets>
    <sheet name="Ficha Técnica Indicador" sheetId="4" r:id="rId1"/>
    <sheet name="Ficha de Medición" sheetId="5" r:id="rId2"/>
    <sheet name="Soporte" sheetId="6" r:id="rId3"/>
  </sheets>
  <calcPr calcId="152511"/>
</workbook>
</file>

<file path=xl/calcChain.xml><?xml version="1.0" encoding="utf-8"?>
<calcChain xmlns="http://schemas.openxmlformats.org/spreadsheetml/2006/main">
  <c r="H61" i="6" l="1"/>
  <c r="F7" i="5"/>
  <c r="F24" i="5"/>
  <c r="F25" i="5"/>
  <c r="F26" i="5"/>
  <c r="F27" i="5"/>
  <c r="F28" i="5"/>
  <c r="F29" i="5"/>
  <c r="F30" i="5"/>
  <c r="F31" i="5"/>
  <c r="F32" i="5"/>
  <c r="L32" i="5"/>
  <c r="E32" i="5"/>
  <c r="L31" i="5"/>
  <c r="E31" i="5"/>
  <c r="L30" i="5"/>
  <c r="E30" i="5"/>
  <c r="L29" i="5"/>
  <c r="E29" i="5"/>
  <c r="L28" i="5"/>
  <c r="E28" i="5"/>
  <c r="L27" i="5"/>
  <c r="E27" i="5"/>
  <c r="L26" i="5"/>
  <c r="E26" i="5"/>
  <c r="L25" i="5"/>
  <c r="E25" i="5"/>
  <c r="L24" i="5"/>
  <c r="E24" i="5"/>
  <c r="L23" i="5"/>
  <c r="E23" i="5"/>
  <c r="F23" i="5"/>
  <c r="L22" i="5"/>
  <c r="E22" i="5"/>
  <c r="F22" i="5"/>
  <c r="L21" i="5"/>
  <c r="E21" i="5"/>
  <c r="F21" i="5"/>
</calcChain>
</file>

<file path=xl/comments1.xml><?xml version="1.0" encoding="utf-8"?>
<comments xmlns="http://schemas.openxmlformats.org/spreadsheetml/2006/main">
  <authors>
    <author>Owner</author>
    <author>rvacaa</author>
    <author>Ramón Bustamante</author>
  </authors>
  <commentList>
    <comment ref="C4" authorId="0" shapeId="0">
      <text>
        <r>
          <rPr>
            <b/>
            <sz val="9"/>
            <color indexed="81"/>
            <rFont val="Tahoma"/>
            <family val="2"/>
          </rPr>
          <t>El Objetivo debe ser el que aparece en la caracterización del proceso</t>
        </r>
      </text>
    </comment>
    <comment ref="D4" authorId="1" shapeId="0">
      <text>
        <r>
          <rPr>
            <sz val="8"/>
            <color indexed="81"/>
            <rFont val="Tahoma"/>
            <family val="2"/>
          </rPr>
          <t>El Objetivo debe ser el que aparece en la caracterización del proceso</t>
        </r>
      </text>
    </comment>
    <comment ref="A5" authorId="2" shapeId="0">
      <text>
        <r>
          <rPr>
            <b/>
            <sz val="8"/>
            <color indexed="81"/>
            <rFont val="Tahoma"/>
            <family val="2"/>
          </rPr>
          <t>NOMBRE DEL INDICADOR: Nombre del atributo que representa una medición. Por ejemplo: Ordenaciones de gasto contratadas.</t>
        </r>
      </text>
    </comment>
    <comment ref="A6" authorId="2" shapeId="0">
      <text>
        <r>
          <rPr>
            <b/>
            <sz val="8"/>
            <color indexed="81"/>
            <rFont val="Tahoma"/>
            <family val="2"/>
          </rPr>
          <t xml:space="preserve">Es el proposito básico del interés de la medición. Por ejemplo: Se busca medir el grado de oportunidad en la celebracion de los contratos.
</t>
        </r>
      </text>
    </comment>
    <comment ref="A7" authorId="2" shapeId="0">
      <text>
        <r>
          <rPr>
            <b/>
            <sz val="8"/>
            <color indexed="81"/>
            <rFont val="Tahoma"/>
            <family val="2"/>
          </rPr>
          <t>FÓRMULA DE CÁLCULO: Expresión matemática mediante la cual se calcula el indicador. Por ejemplo: (# de contratos/ # total de ordenaciones de gasto) X 100</t>
        </r>
      </text>
    </comment>
    <comment ref="C7" authorId="2" shapeId="0">
      <text>
        <r>
          <rPr>
            <b/>
            <sz val="8"/>
            <color indexed="81"/>
            <rFont val="Tahoma"/>
            <family val="2"/>
          </rPr>
          <t>ESCALA: Forma en que se mide el indicador. Por ejemplo: Razón, porcentaje o unidad de medida</t>
        </r>
      </text>
    </comment>
    <comment ref="A8" authorId="2" shapeId="0">
      <text>
        <r>
          <rPr>
            <b/>
            <sz val="8"/>
            <color indexed="81"/>
            <rFont val="Tahoma"/>
            <family val="2"/>
          </rPr>
          <t>FUENTE: Registros de donde se extrae la información para calcular el indicador. Por ejemplo: Base de datos de contratos y de ordenaciones de gasto</t>
        </r>
      </text>
    </comment>
    <comment ref="C8" authorId="2" shapeId="0">
      <text>
        <r>
          <rPr>
            <b/>
            <sz val="8"/>
            <color indexed="81"/>
            <rFont val="Tahoma"/>
            <family val="2"/>
          </rPr>
          <t>TIPO: Clasificación del indicador en eficiencia, eficacia o efectividad. Por ejemplo: El indicador de Servicios Oportunos Prestados es un indicador de eficacia.</t>
        </r>
      </text>
    </comment>
    <comment ref="A9" authorId="2" shapeId="0">
      <text>
        <r>
          <rPr>
            <b/>
            <sz val="8"/>
            <color indexed="81"/>
            <rFont val="Tahoma"/>
            <family val="2"/>
          </rPr>
          <t>Periodicidad de recolección de la información para calcular el indicador</t>
        </r>
      </text>
    </comment>
    <comment ref="C9" authorId="2" shapeId="0">
      <text>
        <r>
          <rPr>
            <b/>
            <sz val="8"/>
            <color indexed="81"/>
            <rFont val="Tahoma"/>
            <family val="2"/>
          </rPr>
          <t>TENDENCIA: Describe hacia donde se dirige el indicador, puede ser creciente o decreciente. Por ejemplo: Al indicador de Servicios Oportunos Prestados se le define una tendencia creciente.</t>
        </r>
      </text>
    </comment>
    <comment ref="A10" authorId="2" shapeId="0">
      <text>
        <r>
          <rPr>
            <b/>
            <sz val="8"/>
            <color indexed="81"/>
            <rFont val="Tahoma"/>
            <family val="2"/>
          </rPr>
          <t>NIVEL DE REFERENCIA: Describe el estándar de comparación del indicador. Por ejemplo: Al indicador de Ordenaciones de gasto contratadas. se le podría definir un nivel de referencia del 70% teniendo como criterio la tendencia standar, y además para medir el indicador se debe tener en cuenta el tiempo para considerar una contratacion eficiente, podría definirse que el tiempo transcurrido para atender una solicitud no debe exceder de 3 días hábiles después de recibida la ordenacion de gasto.</t>
        </r>
      </text>
    </comment>
    <comment ref="C10" authorId="2" shapeId="0">
      <text>
        <r>
          <rPr>
            <b/>
            <sz val="8"/>
            <color indexed="81"/>
            <rFont val="Tahoma"/>
            <family val="2"/>
          </rPr>
          <t xml:space="preserve">CRITERIO: 
Estándar: Compara el resultado actual del indicador contra un valor previamente establecido como norma o estándar de referencia, de acuerdo con los métodos y mediciones del trabajo que hace la Entidad.   semaforo  &gt;70%
Tendencia histórica: Compara el resultado actual del indicador con resultados anteriores.
Normatividad legal: Compara el resultado actual del indicador con los requisitos legales aplicables. 
Mejores prácticas: Compara el indicador de la Entidad con el mismo indicador de otras Entidades, cuando esta información está disponible.
</t>
        </r>
      </text>
    </comment>
    <comment ref="A11" authorId="2" shapeId="0">
      <text>
        <r>
          <rPr>
            <b/>
            <sz val="8"/>
            <color indexed="81"/>
            <rFont val="Tahoma"/>
            <family val="2"/>
          </rPr>
          <t>NIVEL DE DESAGREGACIÓN: Muestra dónde va a ser utilizado el indicador. Por ejemplo: por dependencia, por evento etc.</t>
        </r>
      </text>
    </comment>
    <comment ref="C11" authorId="2" shapeId="0">
      <text>
        <r>
          <rPr>
            <b/>
            <sz val="8"/>
            <color indexed="81"/>
            <rFont val="Tahoma"/>
            <family val="2"/>
          </rPr>
          <t>MÉTODO DE GRAFICACIÓN: Representación gráfica de los resultados. Por ejemplo: Gráfico de Tendencia, para analizar el comportamiento del indicador en el tiempo o por categorías. Otros gráficos que se pueden utilizar son el Diagrama de Pastel, Diagrama de Dispersión, Diagrama de barras, etc.</t>
        </r>
      </text>
    </comment>
    <comment ref="A15" authorId="2" shapeId="0">
      <text>
        <r>
          <rPr>
            <b/>
            <sz val="8"/>
            <color indexed="81"/>
            <rFont val="Tahoma"/>
            <family val="2"/>
          </rPr>
          <t>OBSERVACIONES: Se refiere a las aclaraciones o aspectos a tener en cuenta al calcular del indicador. Por ejemplo: Para el cálculo del indicador se tienen en cuenta solamente los días hábiles.</t>
        </r>
      </text>
    </comment>
  </commentList>
</comments>
</file>

<file path=xl/comments2.xml><?xml version="1.0" encoding="utf-8"?>
<comments xmlns="http://schemas.openxmlformats.org/spreadsheetml/2006/main">
  <authors>
    <author>Owner</author>
  </authors>
  <commentList>
    <comment ref="H7" authorId="0" shapeId="0">
      <text>
        <r>
          <rPr>
            <b/>
            <sz val="9"/>
            <color indexed="81"/>
            <rFont val="Tahoma"/>
            <family val="2"/>
          </rPr>
          <t>corresponde al Nivel de referencia de la ficha tecnica del indicador</t>
        </r>
      </text>
    </comment>
    <comment ref="J7" authorId="0" shapeId="0">
      <text>
        <r>
          <rPr>
            <b/>
            <sz val="9"/>
            <color indexed="81"/>
            <rFont val="Tahoma"/>
            <family val="2"/>
          </rPr>
          <t>corresponde a la Períodicidad del Cálculo de la ficha tecnica del indicador</t>
        </r>
      </text>
    </comment>
  </commentList>
</comments>
</file>

<file path=xl/comments3.xml><?xml version="1.0" encoding="utf-8"?>
<comments xmlns="http://schemas.openxmlformats.org/spreadsheetml/2006/main">
  <authors>
    <author>Luz Marina Acosta Alvarez</author>
  </authors>
  <commentList>
    <comment ref="E7" authorId="0" shapeId="0">
      <text>
        <r>
          <rPr>
            <b/>
            <sz val="9"/>
            <color indexed="81"/>
            <rFont val="Tahoma"/>
            <family val="2"/>
          </rPr>
          <t>Luz Marina Acosta Alvarez:</t>
        </r>
        <r>
          <rPr>
            <sz val="9"/>
            <color indexed="81"/>
            <rFont val="Tahoma"/>
            <family val="2"/>
          </rPr>
          <t xml:space="preserve">
fecha de la última evaluación</t>
        </r>
      </text>
    </comment>
    <comment ref="I7" authorId="0" shapeId="0">
      <text>
        <r>
          <rPr>
            <b/>
            <sz val="9"/>
            <color indexed="81"/>
            <rFont val="Tahoma"/>
            <family val="2"/>
          </rPr>
          <t>Luz Marina Acosta Alvarez:</t>
        </r>
        <r>
          <rPr>
            <sz val="9"/>
            <color indexed="81"/>
            <rFont val="Tahoma"/>
            <family val="2"/>
          </rPr>
          <t xml:space="preserve">
fecha de la última evaluación</t>
        </r>
      </text>
    </comment>
  </commentList>
</comments>
</file>

<file path=xl/sharedStrings.xml><?xml version="1.0" encoding="utf-8"?>
<sst xmlns="http://schemas.openxmlformats.org/spreadsheetml/2006/main" count="95" uniqueCount="87">
  <si>
    <t>Nombre del indicador</t>
  </si>
  <si>
    <t>Objetivo del indicador</t>
  </si>
  <si>
    <t xml:space="preserve">Formula:          </t>
  </si>
  <si>
    <t xml:space="preserve">Escala:            </t>
  </si>
  <si>
    <t xml:space="preserve">Fuentes de Datos: </t>
  </si>
  <si>
    <t>Tipo de Indicador</t>
  </si>
  <si>
    <t>Períodicidad Cálculo:</t>
  </si>
  <si>
    <t>Tendencia</t>
  </si>
  <si>
    <t>Nivel de referencia:</t>
  </si>
  <si>
    <t>Criterio para establecer el nivel de referencia:</t>
  </si>
  <si>
    <t>Nivel de Desagregación:</t>
  </si>
  <si>
    <t xml:space="preserve">Metodo de Graficación: </t>
  </si>
  <si>
    <t>RESPONSABILIDADES</t>
  </si>
  <si>
    <t>Responsable del Cálculo:</t>
  </si>
  <si>
    <t>Responsable del Seguimiento y Analisis:</t>
  </si>
  <si>
    <t>Observaciones:</t>
  </si>
  <si>
    <t>FICHA TECNICA DE INDICADORES</t>
  </si>
  <si>
    <t>Se busca medir el aumento de arribo de embarcaciones de recreo a Colombia</t>
  </si>
  <si>
    <t>Porcentaje</t>
  </si>
  <si>
    <t>Impacto</t>
  </si>
  <si>
    <t>Anual</t>
  </si>
  <si>
    <t>Creciente</t>
  </si>
  <si>
    <t>Barras</t>
  </si>
  <si>
    <t>Asesor de Turismo Náutico</t>
  </si>
  <si>
    <t>Historica</t>
  </si>
  <si>
    <t>Gerencia de Planeación</t>
  </si>
  <si>
    <t>FICHA TECNICA DE INDICADOR DEL PORCENTAJE DE  PROYECTOS EVALUADOS</t>
  </si>
  <si>
    <t>Cumple la meta, se recomienda hacer seguimiento para no sobrepasar el límite.</t>
  </si>
  <si>
    <t>Advertencia: No se cumplió la meta esperada para el periodo.</t>
  </si>
  <si>
    <t>No hay medición</t>
  </si>
  <si>
    <t>Información del indicador</t>
  </si>
  <si>
    <t>Período reportado</t>
  </si>
  <si>
    <t>La meta es 0, especifique en el ANALISIS DE DATOS el resultado de la medición con respecto a la meta programada</t>
  </si>
  <si>
    <t>Nombre del indicador:</t>
  </si>
  <si>
    <t>Fórmula</t>
  </si>
  <si>
    <t>Meta</t>
  </si>
  <si>
    <t>Resultado del período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</si>
  <si>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</si>
  <si>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</si>
  <si>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</si>
  <si>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</si>
  <si>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</si>
  <si>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</si>
  <si>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</si>
  <si>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</si>
  <si>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</si>
  <si>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</si>
  <si>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</si>
  <si>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</si>
  <si>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</si>
  <si>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</si>
  <si>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</si>
  <si>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</si>
  <si>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</si>
  <si>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</si>
  <si>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</si>
  <si>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</si>
  <si>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</si>
  <si>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</si>
  <si>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</si>
  <si>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</si>
  <si>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</si>
  <si>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</si>
  <si>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Proceso: Programas Fontur</t>
  </si>
  <si>
    <t>Número de embarcaciones de recreo arribadas en Colombia</t>
  </si>
  <si>
    <t>Fecha de arribo</t>
  </si>
  <si>
    <t>Origen</t>
  </si>
  <si>
    <t>No. Pasajeros</t>
  </si>
  <si>
    <t>Año anterior (X-1)</t>
  </si>
  <si>
    <t>Año de medición (X)</t>
  </si>
  <si>
    <t>Total embarcaciones Año  X</t>
  </si>
  <si>
    <t>Vriación porcentual</t>
  </si>
  <si>
    <t>Variación numérica</t>
  </si>
  <si>
    <t>(Número de embarcaciones de recreo arribadas en el año X/ Número de embarcaciones de recreo arribadas en el año X-1) *100</t>
  </si>
  <si>
    <r>
      <rPr>
        <b/>
        <sz val="12"/>
        <rFont val="Futura Std Book"/>
        <family val="2"/>
      </rPr>
      <t>Objetivo del Proceso:</t>
    </r>
    <r>
      <rPr>
        <sz val="12"/>
        <rFont val="Futura Std Book"/>
        <family val="2"/>
      </rPr>
      <t xml:space="preserve"> Brindar el acompañamiento necesario a las regiones del pais, aportantes de la contribución pafafiscal y los diferentes proponentes que puedan presentar proyectos a Fontur.</t>
    </r>
  </si>
  <si>
    <t>Total embarcaciones Año X-1</t>
  </si>
  <si>
    <t>Ciudad llegada</t>
  </si>
  <si>
    <t>Gerencia de Competitividad y Apoyo a las Regiones</t>
  </si>
  <si>
    <r>
      <t xml:space="preserve">Proceso: </t>
    </r>
    <r>
      <rPr>
        <sz val="10"/>
        <color rgb="FFA21984"/>
        <rFont val="Futura Std Book"/>
        <family val="2"/>
      </rPr>
      <t>Programas Fontur</t>
    </r>
  </si>
  <si>
    <t>Informe comparativo de arribos de embarcaciones de recreo en Colombia</t>
  </si>
  <si>
    <t>El Asesor de Turismo Náutico solicitará a la Dirección General Maritima - DIMAR la información de arribos de embarcaciones de recreo en Colombia, a través de su Sistema de Registro de Avisos de Arribo - SITMAR.</t>
  </si>
  <si>
    <t>INFORME COMPARATIVO DE ARRIBOS DE EMBARCACIONES
 DE RECREO EN COLOMBIA AÑO _____  VS AÑO_________</t>
  </si>
  <si>
    <t>Código</t>
  </si>
  <si>
    <t>Versión</t>
  </si>
  <si>
    <t>Vigencia</t>
  </si>
  <si>
    <t>F-MPF-17</t>
  </si>
  <si>
    <t>03-otc-2018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</si>
</sst>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0.00\ &quot;€&quot;;\-#,##0.00\ &quot;€&quot;"/>
    <numFmt numFmtId="165" formatCode="0.0%"/>
    <numFmt numFmtId="166" formatCode="_ * #,##0.00_ ;_ * \-#,##0.00_ ;_ * &quot;-&quot;??_ ;_ @_ "/>
    <numFmt numFmtId="167" formatCode="_-* #,##0.00\ _€_-;\-* #,##0.00\ _€_-;_-* &quot;-&quot;??\ _€_-;_-@_-"/>
    <numFmt numFmtId="168" formatCode="_-* #,##0.0000\ _€_-;\-* #,##0.0000\ _€_-;_-* &quot;-&quot;??\ _€_-;_-@_-"/>
    <numFmt numFmtId="169" formatCode="_ * #,##0.0000_ ;_ * \-#,##0.0000_ ;_ * &quot;-&quot;??_ ;_ @_ "/>
    <numFmt numFmtId="170" formatCode="_ * #,##0_ ;_ * \-#,##0_ ;_ * &quot;-&quot;??_ ;_ @_ "/>
    <numFmt numFmtId="171" formatCode="_ * #,##0.0_ ;_ * \-#,##0.0_ ;_ * &quot;-&quot;??_ ;_ @_ "/>
  </numFmts>
  <fonts count="28"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b/>
      <sz val="8"/>
      <color indexed="81"/>
      <name val="Tahoma"/>
      <family val="2"/>
    </font>
    <font>
      <sz val="12"/>
      <color theme="1"/>
      <name val="Arial"/>
      <family val="2"/>
    </font>
    <font>
      <sz val="12"/>
      <name val="Arial"/>
      <family val="2"/>
    </font>
    <font>
      <sz val="8"/>
      <color indexed="81"/>
      <name val="Tahoma"/>
      <family val="2"/>
    </font>
    <font>
      <b/>
      <sz val="12"/>
      <name val="Futura Std Book"/>
      <family val="2"/>
    </font>
    <font>
      <sz val="12"/>
      <name val="Futura Std Book"/>
      <family val="2"/>
    </font>
    <font>
      <i/>
      <sz val="12"/>
      <name val="Futura Std Book"/>
      <family val="2"/>
    </font>
    <font>
      <sz val="12"/>
      <color theme="1"/>
      <name val="Futura Std Book"/>
      <family val="2"/>
    </font>
    <font>
      <sz val="8"/>
      <name val="Futura Std Book"/>
      <family val="2"/>
    </font>
    <font>
      <sz val="10"/>
      <name val="Arial"/>
      <family val="2"/>
    </font>
    <font>
      <sz val="10"/>
      <name val="Futura Std Book"/>
      <family val="2"/>
    </font>
    <font>
      <b/>
      <sz val="10"/>
      <name val="Futura Std Book"/>
      <family val="2"/>
    </font>
    <font>
      <b/>
      <sz val="10"/>
      <color rgb="FFA21984"/>
      <name val="Futura Std Book"/>
      <family val="2"/>
    </font>
    <font>
      <sz val="9"/>
      <color indexed="81"/>
      <name val="Tahoma"/>
      <family val="2"/>
    </font>
    <font>
      <b/>
      <i/>
      <sz val="10"/>
      <name val="Futura Std Book"/>
      <family val="2"/>
    </font>
    <font>
      <sz val="9"/>
      <name val="Futura Std Book"/>
      <family val="2"/>
    </font>
    <font>
      <i/>
      <sz val="10"/>
      <name val="Futura Std Book"/>
      <family val="2"/>
    </font>
    <font>
      <sz val="10"/>
      <color rgb="FFA21984"/>
      <name val="Futura Std Book"/>
      <family val="2"/>
    </font>
    <font>
      <sz val="10"/>
      <color indexed="12"/>
      <name val="Futura Std Book"/>
      <family val="2"/>
    </font>
    <font>
      <b/>
      <sz val="10"/>
      <color theme="0"/>
      <name val="Futura Std Book"/>
      <family val="2"/>
    </font>
    <font>
      <b/>
      <i/>
      <sz val="10"/>
      <color indexed="10"/>
      <name val="Futura Std Book"/>
      <family val="2"/>
    </font>
    <font>
      <b/>
      <sz val="12"/>
      <color rgb="FFA21984"/>
      <name val="Futura Std Book"/>
      <family val="2"/>
    </font>
    <font>
      <i/>
      <sz val="10"/>
      <color indexed="12"/>
      <name val="Futura Std Book"/>
      <family val="2"/>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right>
      <top style="thin">
        <color theme="0" tint="-0.24994659260841701"/>
      </top>
      <bottom style="thin">
        <color theme="0"/>
      </bottom>
      <diagonal/>
    </border>
    <border>
      <left style="thin">
        <color theme="0"/>
      </left>
      <right style="thin">
        <color theme="0"/>
      </right>
      <top style="thin">
        <color theme="0" tint="-0.24994659260841701"/>
      </top>
      <bottom style="thin">
        <color theme="0"/>
      </bottom>
      <diagonal/>
    </border>
    <border>
      <left style="thin">
        <color theme="0"/>
      </left>
      <right style="thin">
        <color theme="0" tint="-0.24994659260841701"/>
      </right>
      <top style="thin">
        <color theme="0" tint="-0.24994659260841701"/>
      </top>
      <bottom style="thin">
        <color theme="0"/>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9" fontId="14" fillId="0" borderId="0" applyFont="0" applyFill="0" applyBorder="0" applyAlignment="0" applyProtection="0"/>
    <xf numFmtId="166" fontId="2" fillId="0" borderId="0" applyFont="0" applyFill="0" applyBorder="0" applyAlignment="0" applyProtection="0"/>
    <xf numFmtId="9" fontId="2" fillId="0" borderId="0" applyFont="0" applyFill="0" applyBorder="0" applyAlignment="0" applyProtection="0"/>
    <xf numFmtId="167" fontId="2" fillId="0" borderId="0" applyFont="0" applyFill="0" applyBorder="0" applyAlignment="0" applyProtection="0"/>
  </cellStyleXfs>
  <cellXfs count="145">
    <xf numFmtId="0" fontId="0" fillId="0" borderId="0" xfId="0"/>
    <xf numFmtId="0" fontId="6" fillId="0" borderId="0" xfId="5" applyFont="1"/>
    <xf numFmtId="0" fontId="7" fillId="0" borderId="0" xfId="5" applyFont="1"/>
    <xf numFmtId="0" fontId="6" fillId="0" borderId="0" xfId="5" applyFont="1" applyBorder="1"/>
    <xf numFmtId="0" fontId="7" fillId="0" borderId="0" xfId="5" applyFont="1" applyAlignment="1">
      <alignment vertical="center"/>
    </xf>
    <xf numFmtId="0" fontId="6" fillId="0" borderId="0" xfId="5" applyFont="1" applyAlignment="1">
      <alignment vertical="center"/>
    </xf>
    <xf numFmtId="0" fontId="6" fillId="3" borderId="0" xfId="5" applyFont="1" applyFill="1" applyAlignment="1">
      <alignment vertical="center"/>
    </xf>
    <xf numFmtId="0" fontId="10" fillId="0" borderId="1" xfId="5" applyFont="1" applyFill="1" applyBorder="1" applyAlignment="1">
      <alignment horizontal="left" vertical="center" wrapText="1"/>
    </xf>
    <xf numFmtId="0" fontId="10" fillId="0" borderId="1" xfId="5" applyFont="1" applyFill="1" applyBorder="1" applyAlignment="1">
      <alignment vertical="center" wrapText="1"/>
    </xf>
    <xf numFmtId="0" fontId="10" fillId="3" borderId="1" xfId="5" applyFont="1" applyFill="1" applyBorder="1" applyAlignment="1">
      <alignment vertical="center" wrapText="1"/>
    </xf>
    <xf numFmtId="0" fontId="10" fillId="3" borderId="1" xfId="5" applyFont="1" applyFill="1" applyBorder="1" applyAlignment="1">
      <alignment horizontal="left" vertical="center" wrapText="1"/>
    </xf>
    <xf numFmtId="0" fontId="12" fillId="0" borderId="0" xfId="5" applyFont="1"/>
    <xf numFmtId="0" fontId="12" fillId="0" borderId="2" xfId="5" applyFont="1" applyBorder="1"/>
    <xf numFmtId="0" fontId="12" fillId="0" borderId="3" xfId="5" applyFont="1" applyBorder="1"/>
    <xf numFmtId="0" fontId="0" fillId="0" borderId="3" xfId="0" applyBorder="1"/>
    <xf numFmtId="0" fontId="12" fillId="0" borderId="4" xfId="5" applyFont="1" applyBorder="1"/>
    <xf numFmtId="0" fontId="9" fillId="0" borderId="5" xfId="5" applyFont="1" applyFill="1" applyBorder="1" applyAlignment="1">
      <alignment vertical="center" wrapText="1"/>
    </xf>
    <xf numFmtId="0" fontId="13" fillId="0" borderId="6" xfId="5" applyFont="1" applyFill="1" applyBorder="1" applyAlignment="1">
      <alignment vertical="center" wrapText="1"/>
    </xf>
    <xf numFmtId="0" fontId="11" fillId="0" borderId="7" xfId="5" applyFont="1" applyFill="1" applyBorder="1" applyAlignment="1">
      <alignment horizontal="center" vertical="center" wrapText="1"/>
    </xf>
    <xf numFmtId="0" fontId="11" fillId="0" borderId="8" xfId="5" applyFont="1" applyFill="1" applyBorder="1" applyAlignment="1">
      <alignment horizontal="center" vertical="center" wrapText="1"/>
    </xf>
    <xf numFmtId="0" fontId="13" fillId="0" borderId="9" xfId="5" applyFont="1" applyFill="1" applyBorder="1" applyAlignment="1">
      <alignment vertical="center" wrapText="1"/>
    </xf>
    <xf numFmtId="165" fontId="10" fillId="3" borderId="1" xfId="5" applyNumberFormat="1" applyFont="1" applyFill="1" applyBorder="1" applyAlignment="1">
      <alignment horizontal="left" vertical="center" wrapText="1"/>
    </xf>
    <xf numFmtId="0" fontId="17" fillId="2" borderId="28" xfId="0" applyFont="1" applyFill="1" applyBorder="1" applyAlignment="1">
      <alignment horizontal="center" vertical="center" wrapText="1"/>
    </xf>
    <xf numFmtId="0" fontId="9" fillId="0" borderId="1" xfId="5" applyFont="1" applyFill="1" applyBorder="1" applyAlignment="1">
      <alignment vertical="center" wrapText="1"/>
    </xf>
    <xf numFmtId="0" fontId="9" fillId="3" borderId="1" xfId="5" applyFont="1" applyFill="1" applyBorder="1" applyAlignment="1">
      <alignment vertical="center" wrapText="1"/>
    </xf>
    <xf numFmtId="0" fontId="9" fillId="0" borderId="1" xfId="0" applyFont="1" applyFill="1" applyBorder="1" applyAlignment="1">
      <alignment horizontal="justify" vertical="top" wrapText="1"/>
    </xf>
    <xf numFmtId="0" fontId="9" fillId="0" borderId="1" xfId="0" applyFont="1" applyFill="1" applyBorder="1" applyAlignment="1">
      <alignment vertical="top" wrapText="1"/>
    </xf>
    <xf numFmtId="0" fontId="0" fillId="0" borderId="29" xfId="0" applyBorder="1"/>
    <xf numFmtId="0" fontId="17" fillId="4" borderId="29" xfId="0" applyFont="1" applyFill="1" applyBorder="1" applyAlignment="1">
      <alignment horizontal="center" vertical="center" wrapText="1"/>
    </xf>
    <xf numFmtId="9" fontId="17" fillId="2" borderId="28" xfId="6" applyNumberFormat="1" applyFont="1" applyFill="1" applyBorder="1" applyAlignment="1">
      <alignment horizontal="center" vertical="center" wrapText="1"/>
    </xf>
    <xf numFmtId="0" fontId="19" fillId="0" borderId="10" xfId="4" applyFont="1" applyBorder="1" applyAlignment="1" applyProtection="1">
      <protection locked="0"/>
    </xf>
    <xf numFmtId="0" fontId="19" fillId="0" borderId="11" xfId="4" applyFont="1" applyBorder="1" applyAlignment="1" applyProtection="1">
      <protection locked="0"/>
    </xf>
    <xf numFmtId="0" fontId="20" fillId="0" borderId="12" xfId="4" applyFont="1" applyBorder="1" applyAlignment="1" applyProtection="1">
      <protection locked="0"/>
    </xf>
    <xf numFmtId="0" fontId="21" fillId="0" borderId="0" xfId="4" applyFont="1" applyAlignment="1" applyProtection="1">
      <protection hidden="1"/>
    </xf>
    <xf numFmtId="0" fontId="21" fillId="0" borderId="0" xfId="4" applyFont="1" applyAlignment="1"/>
    <xf numFmtId="0" fontId="19" fillId="0" borderId="13" xfId="4" applyFont="1" applyBorder="1" applyAlignment="1" applyProtection="1">
      <protection locked="0"/>
    </xf>
    <xf numFmtId="0" fontId="19" fillId="0" borderId="0" xfId="4" applyFont="1" applyBorder="1" applyAlignment="1" applyProtection="1">
      <protection locked="0"/>
    </xf>
    <xf numFmtId="0" fontId="20" fillId="0" borderId="14" xfId="4" applyFont="1" applyBorder="1" applyAlignment="1" applyProtection="1">
      <alignment vertical="center"/>
      <protection locked="0"/>
    </xf>
    <xf numFmtId="0" fontId="15" fillId="3" borderId="15" xfId="4" applyFont="1" applyFill="1" applyBorder="1" applyAlignment="1" applyProtection="1">
      <alignment horizontal="left"/>
      <protection locked="0"/>
    </xf>
    <xf numFmtId="0" fontId="15" fillId="3" borderId="16" xfId="4" applyFont="1" applyFill="1" applyBorder="1" applyAlignment="1" applyProtection="1">
      <alignment horizontal="left"/>
      <protection locked="0"/>
    </xf>
    <xf numFmtId="0" fontId="20" fillId="3" borderId="17" xfId="4" applyFont="1" applyFill="1" applyBorder="1" applyAlignment="1" applyProtection="1">
      <alignment horizontal="left" vertical="top"/>
      <protection locked="0"/>
    </xf>
    <xf numFmtId="0" fontId="21" fillId="3" borderId="0" xfId="4" applyFont="1" applyFill="1" applyAlignment="1" applyProtection="1">
      <protection hidden="1"/>
    </xf>
    <xf numFmtId="0" fontId="21" fillId="3" borderId="0" xfId="4" applyFont="1" applyFill="1" applyAlignment="1"/>
    <xf numFmtId="0" fontId="17" fillId="2" borderId="19" xfId="4" applyFont="1" applyFill="1" applyBorder="1" applyAlignment="1">
      <alignment vertical="center" wrapText="1"/>
    </xf>
    <xf numFmtId="0" fontId="17" fillId="2" borderId="19" xfId="4" applyFont="1" applyFill="1" applyBorder="1" applyAlignment="1" applyProtection="1">
      <alignment horizontal="center" vertical="center" wrapText="1"/>
      <protection locked="0"/>
    </xf>
    <xf numFmtId="0" fontId="23" fillId="4" borderId="20" xfId="4" applyFont="1" applyFill="1" applyBorder="1" applyAlignment="1" applyProtection="1">
      <alignment horizontal="left" vertical="center" wrapText="1"/>
      <protection locked="0"/>
    </xf>
    <xf numFmtId="0" fontId="19" fillId="3" borderId="0" xfId="4" applyFont="1" applyFill="1" applyAlignment="1" applyProtection="1">
      <alignment horizontal="center" vertical="center" wrapText="1"/>
      <protection hidden="1"/>
    </xf>
    <xf numFmtId="0" fontId="19" fillId="3" borderId="0" xfId="4" applyFont="1" applyFill="1" applyAlignment="1" applyProtection="1">
      <protection hidden="1"/>
    </xf>
    <xf numFmtId="0" fontId="19" fillId="3" borderId="0" xfId="4" applyFont="1" applyFill="1" applyAlignment="1">
      <alignment horizontal="center" vertical="center" wrapText="1"/>
    </xf>
    <xf numFmtId="0" fontId="17" fillId="2" borderId="22" xfId="4" applyFont="1" applyFill="1" applyBorder="1" applyAlignment="1" applyProtection="1">
      <alignment horizontal="center" vertical="center" wrapText="1"/>
      <protection locked="0"/>
    </xf>
    <xf numFmtId="0" fontId="16" fillId="2" borderId="23" xfId="4" applyFont="1" applyFill="1" applyBorder="1" applyAlignment="1" applyProtection="1">
      <alignment horizontal="center" vertical="center"/>
      <protection locked="0"/>
    </xf>
    <xf numFmtId="0" fontId="19" fillId="3" borderId="0" xfId="4" applyFont="1" applyFill="1" applyProtection="1">
      <protection hidden="1"/>
    </xf>
    <xf numFmtId="0" fontId="19" fillId="3" borderId="0" xfId="4" applyFont="1" applyFill="1"/>
    <xf numFmtId="0" fontId="16" fillId="3" borderId="24" xfId="4" applyFont="1" applyFill="1" applyBorder="1" applyAlignment="1" applyProtection="1">
      <alignment horizontal="center" vertical="top" wrapText="1"/>
      <protection locked="0"/>
    </xf>
    <xf numFmtId="0" fontId="15" fillId="3" borderId="24" xfId="4" applyFont="1" applyFill="1" applyBorder="1" applyAlignment="1" applyProtection="1">
      <alignment horizontal="center" vertical="top" wrapText="1"/>
      <protection locked="0"/>
    </xf>
    <xf numFmtId="0" fontId="21" fillId="3" borderId="0" xfId="4" applyFont="1" applyFill="1" applyProtection="1">
      <protection hidden="1"/>
    </xf>
    <xf numFmtId="0" fontId="21" fillId="3" borderId="0" xfId="4" applyFont="1" applyFill="1"/>
    <xf numFmtId="0" fontId="21" fillId="3" borderId="10" xfId="4" applyFont="1" applyFill="1" applyBorder="1" applyProtection="1">
      <protection locked="0"/>
    </xf>
    <xf numFmtId="0" fontId="21" fillId="3" borderId="11" xfId="4" applyFont="1" applyFill="1" applyBorder="1" applyProtection="1">
      <protection locked="0"/>
    </xf>
    <xf numFmtId="0" fontId="21" fillId="3" borderId="12" xfId="4" applyFont="1" applyFill="1" applyBorder="1" applyProtection="1">
      <protection locked="0"/>
    </xf>
    <xf numFmtId="0" fontId="21" fillId="3" borderId="13" xfId="4" applyFont="1" applyFill="1" applyBorder="1" applyProtection="1">
      <protection locked="0"/>
    </xf>
    <xf numFmtId="0" fontId="21" fillId="3" borderId="0" xfId="4" applyFont="1" applyFill="1" applyBorder="1" applyProtection="1">
      <protection locked="0"/>
    </xf>
    <xf numFmtId="0" fontId="21" fillId="3" borderId="14" xfId="4" applyFont="1" applyFill="1" applyBorder="1" applyProtection="1">
      <protection locked="0"/>
    </xf>
    <xf numFmtId="0" fontId="25" fillId="3" borderId="0" xfId="4" applyFont="1" applyFill="1" applyBorder="1" applyProtection="1">
      <protection locked="0"/>
    </xf>
    <xf numFmtId="0" fontId="16" fillId="3" borderId="24" xfId="4" applyFont="1" applyFill="1" applyBorder="1" applyAlignment="1" applyProtection="1">
      <alignment horizontal="center" vertical="center"/>
      <protection locked="0"/>
    </xf>
    <xf numFmtId="0" fontId="15" fillId="3" borderId="0" xfId="4" applyFont="1" applyFill="1" applyBorder="1" applyAlignment="1" applyProtection="1">
      <alignment horizontal="center"/>
      <protection locked="0"/>
    </xf>
    <xf numFmtId="0" fontId="15" fillId="3" borderId="24" xfId="4" applyFont="1" applyFill="1" applyBorder="1" applyAlignment="1" applyProtection="1">
      <alignment horizontal="left" vertical="justify"/>
      <protection locked="0"/>
    </xf>
    <xf numFmtId="9" fontId="15" fillId="3" borderId="24" xfId="6" applyFont="1" applyFill="1" applyBorder="1" applyAlignment="1" applyProtection="1">
      <alignment horizontal="center"/>
      <protection locked="0"/>
    </xf>
    <xf numFmtId="165" fontId="23" fillId="3" borderId="24" xfId="6" applyNumberFormat="1" applyFont="1" applyFill="1" applyBorder="1" applyAlignment="1" applyProtection="1">
      <alignment horizontal="center"/>
      <protection locked="0"/>
    </xf>
    <xf numFmtId="0" fontId="15" fillId="3" borderId="0" xfId="7" applyNumberFormat="1" applyFont="1" applyFill="1" applyBorder="1" applyAlignment="1" applyProtection="1">
      <alignment horizontal="center"/>
      <protection locked="0"/>
    </xf>
    <xf numFmtId="9" fontId="15" fillId="3" borderId="0" xfId="8" applyFont="1" applyFill="1" applyBorder="1" applyAlignment="1" applyProtection="1">
      <alignment horizontal="left"/>
    </xf>
    <xf numFmtId="167" fontId="15" fillId="3" borderId="0" xfId="9" applyFont="1" applyFill="1" applyBorder="1" applyAlignment="1" applyProtection="1">
      <alignment horizontal="left"/>
      <protection locked="0"/>
    </xf>
    <xf numFmtId="9" fontId="15" fillId="3" borderId="0" xfId="8" applyFont="1" applyFill="1" applyBorder="1" applyAlignment="1" applyProtection="1">
      <alignment horizontal="left"/>
      <protection locked="0"/>
    </xf>
    <xf numFmtId="9" fontId="15" fillId="3" borderId="14" xfId="8" applyFont="1" applyFill="1" applyBorder="1" applyAlignment="1" applyProtection="1">
      <alignment horizontal="left"/>
      <protection locked="0"/>
    </xf>
    <xf numFmtId="168" fontId="21" fillId="3" borderId="0" xfId="9" applyNumberFormat="1" applyFont="1" applyFill="1" applyProtection="1">
      <protection hidden="1"/>
    </xf>
    <xf numFmtId="169" fontId="15" fillId="3" borderId="0" xfId="7" applyNumberFormat="1" applyFont="1" applyFill="1" applyBorder="1" applyAlignment="1" applyProtection="1">
      <alignment horizontal="center"/>
      <protection locked="0"/>
    </xf>
    <xf numFmtId="9" fontId="23" fillId="3" borderId="24" xfId="6" applyFont="1" applyFill="1" applyBorder="1" applyAlignment="1" applyProtection="1">
      <alignment horizontal="center"/>
      <protection locked="0"/>
    </xf>
    <xf numFmtId="1" fontId="15" fillId="3" borderId="24" xfId="7" applyNumberFormat="1" applyFont="1" applyFill="1" applyBorder="1" applyAlignment="1" applyProtection="1">
      <alignment horizontal="center"/>
      <protection locked="0"/>
    </xf>
    <xf numFmtId="170" fontId="23" fillId="3" borderId="24" xfId="7" applyNumberFormat="1" applyFont="1" applyFill="1" applyBorder="1" applyAlignment="1" applyProtection="1">
      <alignment horizontal="center"/>
      <protection locked="0"/>
    </xf>
    <xf numFmtId="0" fontId="15" fillId="3" borderId="13" xfId="4" applyFont="1" applyFill="1" applyBorder="1" applyAlignment="1" applyProtection="1">
      <alignment horizontal="left" vertical="justify"/>
      <protection locked="0"/>
    </xf>
    <xf numFmtId="171" fontId="23" fillId="3" borderId="0" xfId="7" applyNumberFormat="1" applyFont="1" applyFill="1" applyBorder="1" applyAlignment="1" applyProtection="1">
      <alignment horizontal="center"/>
      <protection locked="0"/>
    </xf>
    <xf numFmtId="0" fontId="15" fillId="3" borderId="13" xfId="4" applyFont="1" applyFill="1" applyBorder="1" applyAlignment="1" applyProtection="1">
      <alignment horizontal="center" vertical="justify"/>
      <protection locked="0"/>
    </xf>
    <xf numFmtId="0" fontId="15" fillId="3" borderId="15" xfId="4" applyFont="1" applyFill="1" applyBorder="1" applyAlignment="1" applyProtection="1">
      <alignment horizontal="center" vertical="justify"/>
      <protection locked="0"/>
    </xf>
    <xf numFmtId="0" fontId="21" fillId="3" borderId="16" xfId="4" applyFont="1" applyFill="1" applyBorder="1" applyProtection="1">
      <protection locked="0"/>
    </xf>
    <xf numFmtId="0" fontId="21" fillId="3" borderId="17" xfId="4" applyFont="1" applyFill="1" applyBorder="1" applyProtection="1">
      <protection locked="0"/>
    </xf>
    <xf numFmtId="0" fontId="15" fillId="0" borderId="13" xfId="4" applyFont="1" applyBorder="1" applyAlignment="1" applyProtection="1">
      <alignment vertical="center" wrapText="1"/>
    </xf>
    <xf numFmtId="0" fontId="21" fillId="0" borderId="0" xfId="4" applyFont="1" applyProtection="1">
      <protection hidden="1"/>
    </xf>
    <xf numFmtId="0" fontId="21" fillId="0" borderId="0" xfId="4" applyFont="1"/>
    <xf numFmtId="0" fontId="15" fillId="5" borderId="13" xfId="4" applyFont="1" applyFill="1" applyBorder="1" applyAlignment="1" applyProtection="1">
      <alignment vertical="center"/>
    </xf>
    <xf numFmtId="0" fontId="15" fillId="6" borderId="13" xfId="4" applyFont="1" applyFill="1" applyBorder="1" applyAlignment="1" applyProtection="1">
      <alignment vertical="center"/>
    </xf>
    <xf numFmtId="0" fontId="15" fillId="7" borderId="13" xfId="4" applyFont="1" applyFill="1" applyBorder="1" applyAlignment="1" applyProtection="1">
      <alignment vertical="center"/>
    </xf>
    <xf numFmtId="0" fontId="15" fillId="0" borderId="15" xfId="4" applyFont="1" applyBorder="1" applyAlignment="1" applyProtection="1">
      <alignment vertical="center"/>
    </xf>
    <xf numFmtId="0" fontId="21" fillId="0" borderId="0" xfId="4" applyFont="1" applyProtection="1">
      <protection locked="0"/>
    </xf>
    <xf numFmtId="0" fontId="15" fillId="3" borderId="2" xfId="0" applyFont="1" applyFill="1" applyBorder="1"/>
    <xf numFmtId="0" fontId="15" fillId="3" borderId="5" xfId="0" applyFont="1" applyFill="1" applyBorder="1"/>
    <xf numFmtId="0" fontId="16" fillId="3" borderId="7" xfId="0" applyFont="1" applyFill="1" applyBorder="1" applyAlignment="1"/>
    <xf numFmtId="0" fontId="15" fillId="3" borderId="3" xfId="0" applyFont="1" applyFill="1" applyBorder="1" applyAlignment="1">
      <alignment horizontal="right" vertical="center" wrapText="1"/>
    </xf>
    <xf numFmtId="0" fontId="15" fillId="3" borderId="0" xfId="0" applyFont="1" applyFill="1" applyBorder="1" applyAlignment="1">
      <alignment horizontal="right" vertical="center" wrapText="1"/>
    </xf>
    <xf numFmtId="0" fontId="15" fillId="3" borderId="8" xfId="0" applyFont="1" applyFill="1" applyBorder="1" applyAlignment="1">
      <alignment horizontal="right" vertical="center" wrapText="1"/>
    </xf>
    <xf numFmtId="0" fontId="15" fillId="3" borderId="4" xfId="0" applyFont="1" applyFill="1" applyBorder="1" applyAlignment="1">
      <alignment vertical="center" wrapText="1"/>
    </xf>
    <xf numFmtId="0" fontId="15" fillId="3" borderId="9" xfId="0" applyFont="1" applyFill="1" applyBorder="1" applyAlignment="1">
      <alignment vertical="center" wrapText="1"/>
    </xf>
    <xf numFmtId="1" fontId="15" fillId="3" borderId="6" xfId="0" applyNumberFormat="1" applyFont="1" applyFill="1" applyBorder="1" applyAlignment="1">
      <alignment horizontal="left" vertical="center" wrapText="1"/>
    </xf>
    <xf numFmtId="0" fontId="9" fillId="0" borderId="0" xfId="5" applyFont="1" applyFill="1" applyBorder="1" applyAlignment="1">
      <alignment horizontal="center" vertical="center" wrapText="1"/>
    </xf>
    <xf numFmtId="0" fontId="10" fillId="3" borderId="1" xfId="5" applyFont="1" applyFill="1" applyBorder="1" applyAlignment="1">
      <alignment horizontal="left" vertical="center" wrapText="1"/>
    </xf>
    <xf numFmtId="0" fontId="9" fillId="4"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0" borderId="1" xfId="5" applyFont="1" applyFill="1" applyBorder="1" applyAlignment="1">
      <alignment horizontal="left" vertical="center" wrapText="1"/>
    </xf>
    <xf numFmtId="0" fontId="9" fillId="3" borderId="1" xfId="5" applyFont="1" applyFill="1" applyBorder="1" applyAlignment="1">
      <alignment horizontal="center" vertical="center" wrapText="1"/>
    </xf>
    <xf numFmtId="0" fontId="15" fillId="3" borderId="24" xfId="4" applyFont="1" applyFill="1" applyBorder="1" applyAlignment="1" applyProtection="1">
      <alignment horizontal="center" vertical="center" wrapText="1"/>
      <protection locked="0"/>
    </xf>
    <xf numFmtId="0" fontId="15" fillId="0" borderId="0" xfId="4" applyFont="1" applyBorder="1" applyAlignment="1" applyProtection="1">
      <alignment vertical="center" wrapText="1"/>
    </xf>
    <xf numFmtId="0" fontId="15" fillId="0" borderId="14" xfId="4" applyFont="1" applyBorder="1" applyAlignment="1" applyProtection="1">
      <alignment vertical="center" wrapText="1"/>
    </xf>
    <xf numFmtId="0" fontId="15" fillId="0" borderId="16" xfId="4" applyFont="1" applyBorder="1" applyAlignment="1" applyProtection="1">
      <alignment vertical="center" wrapText="1"/>
    </xf>
    <xf numFmtId="0" fontId="15" fillId="0" borderId="17" xfId="4" applyFont="1" applyBorder="1" applyAlignment="1" applyProtection="1">
      <alignment vertical="center" wrapText="1"/>
    </xf>
    <xf numFmtId="0" fontId="15" fillId="3" borderId="13" xfId="4" applyFont="1" applyFill="1" applyBorder="1" applyAlignment="1" applyProtection="1">
      <alignment horizontal="center" vertical="justify"/>
      <protection locked="0"/>
    </xf>
    <xf numFmtId="0" fontId="15" fillId="3" borderId="0" xfId="4" applyFont="1" applyFill="1" applyBorder="1" applyAlignment="1" applyProtection="1">
      <alignment horizontal="center" vertical="justify"/>
      <protection locked="0"/>
    </xf>
    <xf numFmtId="0" fontId="26" fillId="2" borderId="25" xfId="4" applyFont="1" applyFill="1" applyBorder="1" applyAlignment="1" applyProtection="1">
      <alignment horizontal="center"/>
      <protection locked="0"/>
    </xf>
    <xf numFmtId="0" fontId="26" fillId="2" borderId="26" xfId="4" applyFont="1" applyFill="1" applyBorder="1" applyAlignment="1" applyProtection="1">
      <alignment horizontal="center"/>
      <protection locked="0"/>
    </xf>
    <xf numFmtId="0" fontId="26" fillId="2" borderId="27" xfId="4" applyFont="1" applyFill="1" applyBorder="1" applyAlignment="1" applyProtection="1">
      <alignment horizontal="center"/>
      <protection locked="0"/>
    </xf>
    <xf numFmtId="0" fontId="27" fillId="3" borderId="10" xfId="4" applyFont="1" applyFill="1" applyBorder="1" applyAlignment="1" applyProtection="1">
      <alignment vertical="top" wrapText="1"/>
      <protection locked="0"/>
    </xf>
    <xf numFmtId="0" fontId="27" fillId="3" borderId="11" xfId="4" applyFont="1" applyFill="1" applyBorder="1" applyAlignment="1" applyProtection="1">
      <alignment vertical="top" wrapText="1"/>
      <protection locked="0"/>
    </xf>
    <xf numFmtId="0" fontId="27" fillId="3" borderId="12" xfId="4" applyFont="1" applyFill="1" applyBorder="1" applyAlignment="1" applyProtection="1">
      <alignment vertical="top" wrapText="1"/>
      <protection locked="0"/>
    </xf>
    <xf numFmtId="0" fontId="23" fillId="3" borderId="13" xfId="4" applyFont="1" applyFill="1" applyBorder="1" applyAlignment="1">
      <alignment vertical="top" wrapText="1"/>
    </xf>
    <xf numFmtId="0" fontId="23" fillId="3" borderId="0" xfId="4" applyFont="1" applyFill="1" applyBorder="1" applyAlignment="1">
      <alignment vertical="top" wrapText="1"/>
    </xf>
    <xf numFmtId="0" fontId="23" fillId="3" borderId="14" xfId="4" applyFont="1" applyFill="1" applyBorder="1" applyAlignment="1">
      <alignment vertical="top" wrapText="1"/>
    </xf>
    <xf numFmtId="0" fontId="16" fillId="4" borderId="25" xfId="4" applyFont="1" applyFill="1" applyBorder="1" applyAlignment="1" applyProtection="1">
      <alignment horizontal="left" vertical="top" wrapText="1"/>
      <protection locked="0"/>
    </xf>
    <xf numFmtId="0" fontId="16" fillId="4" borderId="26" xfId="4" applyFont="1" applyFill="1" applyBorder="1" applyAlignment="1" applyProtection="1">
      <alignment horizontal="left" vertical="top" wrapText="1"/>
      <protection locked="0"/>
    </xf>
    <xf numFmtId="0" fontId="16" fillId="4" borderId="27" xfId="4" applyFont="1" applyFill="1" applyBorder="1" applyAlignment="1" applyProtection="1">
      <alignment horizontal="left" vertical="top" wrapText="1"/>
      <protection locked="0"/>
    </xf>
    <xf numFmtId="0" fontId="21" fillId="3" borderId="13" xfId="4" applyFont="1" applyFill="1" applyBorder="1" applyAlignment="1" applyProtection="1">
      <alignment horizontal="right"/>
      <protection locked="0"/>
    </xf>
    <xf numFmtId="0" fontId="21" fillId="3" borderId="0" xfId="4" applyFont="1" applyFill="1" applyBorder="1" applyAlignment="1" applyProtection="1">
      <alignment horizontal="right"/>
      <protection locked="0"/>
    </xf>
    <xf numFmtId="0" fontId="9" fillId="0" borderId="11" xfId="4" applyFont="1" applyBorder="1" applyAlignment="1" applyProtection="1">
      <alignment horizontal="center" vertical="center" wrapText="1"/>
      <protection locked="0"/>
    </xf>
    <xf numFmtId="0" fontId="9" fillId="0" borderId="11" xfId="4" applyFont="1" applyBorder="1" applyAlignment="1" applyProtection="1">
      <alignment horizontal="center" vertical="center"/>
      <protection locked="0"/>
    </xf>
    <xf numFmtId="0" fontId="9" fillId="0" borderId="0"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7" fillId="2" borderId="18" xfId="4" applyFont="1" applyFill="1" applyBorder="1" applyAlignment="1">
      <alignment horizontal="left" vertical="center" wrapText="1"/>
    </xf>
    <xf numFmtId="0" fontId="17" fillId="2" borderId="19" xfId="4" applyFont="1" applyFill="1" applyBorder="1" applyAlignment="1">
      <alignment horizontal="left" vertical="center" wrapText="1"/>
    </xf>
    <xf numFmtId="0" fontId="17" fillId="2" borderId="19" xfId="4" applyFont="1" applyFill="1" applyBorder="1" applyAlignment="1" applyProtection="1">
      <alignment horizontal="center" vertical="center"/>
      <protection locked="0"/>
    </xf>
    <xf numFmtId="0" fontId="17" fillId="2" borderId="21" xfId="4" applyFont="1" applyFill="1" applyBorder="1" applyAlignment="1">
      <alignment horizontal="left" vertical="center" wrapText="1"/>
    </xf>
    <xf numFmtId="0" fontId="17" fillId="2" borderId="22" xfId="4" applyFont="1" applyFill="1" applyBorder="1" applyAlignment="1">
      <alignment horizontal="left" vertical="center" wrapText="1"/>
    </xf>
    <xf numFmtId="0" fontId="17" fillId="2" borderId="22" xfId="4" applyFont="1" applyFill="1" applyBorder="1" applyAlignment="1" applyProtection="1">
      <alignment horizontal="center" vertical="center"/>
      <protection locked="0"/>
    </xf>
    <xf numFmtId="165" fontId="15" fillId="3" borderId="24" xfId="4" applyNumberFormat="1" applyFont="1" applyFill="1" applyBorder="1" applyAlignment="1" applyProtection="1">
      <alignment horizontal="center" vertical="center" wrapText="1"/>
      <protection locked="0"/>
    </xf>
    <xf numFmtId="9" fontId="24" fillId="3" borderId="24" xfId="6" applyFont="1" applyFill="1" applyBorder="1" applyAlignment="1" applyProtection="1">
      <alignment horizontal="center" vertical="center" wrapText="1"/>
      <protection locked="0"/>
    </xf>
    <xf numFmtId="0" fontId="17" fillId="4" borderId="30" xfId="0" applyFont="1" applyFill="1" applyBorder="1" applyAlignment="1">
      <alignment horizontal="center" vertical="center" wrapText="1"/>
    </xf>
    <xf numFmtId="0" fontId="16" fillId="3" borderId="3" xfId="0" applyFont="1" applyFill="1" applyBorder="1" applyAlignment="1">
      <alignment horizontal="right" vertical="center" wrapText="1"/>
    </xf>
    <xf numFmtId="0" fontId="16" fillId="3" borderId="0" xfId="0" applyFont="1" applyFill="1" applyBorder="1" applyAlignment="1">
      <alignment horizontal="right" vertical="center" wrapText="1"/>
    </xf>
    <xf numFmtId="0" fontId="16" fillId="3" borderId="8" xfId="0" applyFont="1" applyFill="1" applyBorder="1" applyAlignment="1">
      <alignment horizontal="right" vertical="center" wrapText="1"/>
    </xf>
  </cellXfs>
  <cellStyles count="10">
    <cellStyle name="Euro" xfId="2"/>
    <cellStyle name="Millares 2" xfId="1"/>
    <cellStyle name="Millares 3" xfId="9"/>
    <cellStyle name="Millares_Prueba formato indicadores con mensaje automático" xfId="7"/>
    <cellStyle name="Moneda 2" xfId="3"/>
    <cellStyle name="Normal" xfId="0" builtinId="0"/>
    <cellStyle name="Normal 2" xfId="4"/>
    <cellStyle name="Normal 3" xfId="5"/>
    <cellStyle name="Porcentaje" xfId="6" builtin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89"/>
          <c:y val="3.3434650455927049E-2"/>
        </c:manualLayout>
      </c:layout>
      <c:overlay val="0"/>
    </c:title>
    <c:autoTitleDeleted val="0"/>
    <c:plotArea>
      <c:layout>
        <c:manualLayout>
          <c:layoutTarget val="inner"/>
          <c:xMode val="edge"/>
          <c:yMode val="edge"/>
          <c:x val="2.659759065748863E-2"/>
          <c:y val="0.1870067386527075"/>
          <c:w val="0.95625000000000004"/>
          <c:h val="0.57446808510638259"/>
        </c:manualLayout>
      </c:layout>
      <c:barChart>
        <c:barDir val="col"/>
        <c:grouping val="clustered"/>
        <c:varyColors val="0"/>
        <c:ser>
          <c:idx val="0"/>
          <c:order val="0"/>
          <c:tx>
            <c:strRef>
              <c:f>'Ficha de Medición'!$C$20</c:f>
              <c:strCache>
                <c:ptCount val="1"/>
                <c:pt idx="0">
                  <c:v>Medición</c:v>
                </c:pt>
              </c:strCache>
            </c:strRef>
          </c:tx>
          <c:invertIfNegative val="0"/>
          <c:cat>
            <c:strRef>
              <c:f>'Ficha de Medición'!$B$21:$B$32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de Medición'!$C$21:$C$32</c:f>
              <c:numCache>
                <c:formatCode>0%</c:formatCode>
                <c:ptCount val="12"/>
              </c:numCache>
            </c:numRef>
          </c:val>
        </c:ser>
        <c:ser>
          <c:idx val="1"/>
          <c:order val="1"/>
          <c:tx>
            <c:strRef>
              <c:f>'Ficha de Medición'!$D$20</c:f>
              <c:strCache>
                <c:ptCount val="1"/>
                <c:pt idx="0">
                  <c:v>Meta</c:v>
                </c:pt>
              </c:strCache>
            </c:strRef>
          </c:tx>
          <c:invertIfNegative val="0"/>
          <c:cat>
            <c:strRef>
              <c:f>'Ficha de Medición'!$B$21:$B$32</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de Medición'!$D$21:$D$32</c:f>
              <c:numCache>
                <c:formatCode>0.0%</c:formatCode>
                <c:ptCount val="12"/>
              </c:numCache>
            </c:numRef>
          </c:val>
        </c:ser>
        <c:dLbls>
          <c:showLegendKey val="0"/>
          <c:showVal val="0"/>
          <c:showCatName val="0"/>
          <c:showSerName val="0"/>
          <c:showPercent val="0"/>
          <c:showBubbleSize val="0"/>
        </c:dLbls>
        <c:gapWidth val="150"/>
        <c:axId val="-158790880"/>
        <c:axId val="-158792512"/>
      </c:barChart>
      <c:catAx>
        <c:axId val="-158790880"/>
        <c:scaling>
          <c:orientation val="minMax"/>
        </c:scaling>
        <c:delete val="0"/>
        <c:axPos val="b"/>
        <c:title>
          <c:tx>
            <c:rich>
              <a:bodyPr/>
              <a:lstStyle/>
              <a:p>
                <a:pPr>
                  <a:defRPr lang="es-ES"/>
                </a:pPr>
                <a:r>
                  <a:rPr lang="en-US"/>
                  <a:t>Mes</a:t>
                </a:r>
              </a:p>
            </c:rich>
          </c:tx>
          <c:layout>
            <c:manualLayout>
              <c:xMode val="edge"/>
              <c:yMode val="edge"/>
              <c:x val="0.50795454545454544"/>
              <c:y val="0.84802431610943185"/>
            </c:manualLayout>
          </c:layout>
          <c:overlay val="0"/>
        </c:title>
        <c:numFmt formatCode="General" sourceLinked="1"/>
        <c:majorTickMark val="out"/>
        <c:minorTickMark val="none"/>
        <c:tickLblPos val="nextTo"/>
        <c:txPr>
          <a:bodyPr rot="0" vert="horz"/>
          <a:lstStyle/>
          <a:p>
            <a:pPr>
              <a:defRPr lang="es-ES">
                <a:latin typeface="Futura Std Book" panose="020B0502020204020303" pitchFamily="34" charset="0"/>
              </a:defRPr>
            </a:pPr>
            <a:endParaRPr lang="es-CO"/>
          </a:p>
        </c:txPr>
        <c:crossAx val="-158792512"/>
        <c:crossesAt val="0"/>
        <c:auto val="1"/>
        <c:lblAlgn val="ctr"/>
        <c:lblOffset val="100"/>
        <c:noMultiLvlLbl val="0"/>
      </c:catAx>
      <c:valAx>
        <c:axId val="-158792512"/>
        <c:scaling>
          <c:orientation val="minMax"/>
          <c:max val="10"/>
        </c:scaling>
        <c:delete val="0"/>
        <c:axPos val="l"/>
        <c:numFmt formatCode="General" sourceLinked="0"/>
        <c:majorTickMark val="out"/>
        <c:minorTickMark val="none"/>
        <c:tickLblPos val="nextTo"/>
        <c:txPr>
          <a:bodyPr rot="0" vert="horz"/>
          <a:lstStyle/>
          <a:p>
            <a:pPr>
              <a:defRPr lang="es-ES"/>
            </a:pPr>
            <a:endParaRPr lang="es-CO"/>
          </a:p>
        </c:txPr>
        <c:crossAx val="-158790880"/>
        <c:crosses val="autoZero"/>
        <c:crossBetween val="between"/>
        <c:majorUnit val="5"/>
        <c:minorUnit val="5"/>
      </c:valAx>
    </c:plotArea>
    <c:legend>
      <c:legendPos val="b"/>
      <c:layout>
        <c:manualLayout>
          <c:xMode val="edge"/>
          <c:yMode val="edge"/>
          <c:x val="0.35952229826238341"/>
          <c:y val="0.93009131343612406"/>
          <c:w val="8.5635685458584535E-2"/>
          <c:h val="6.990868854656247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555" r="0.75000000000000555"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523875</xdr:colOff>
      <xdr:row>0</xdr:row>
      <xdr:rowOff>266700</xdr:rowOff>
    </xdr:from>
    <xdr:to>
      <xdr:col>0</xdr:col>
      <xdr:colOff>1847850</xdr:colOff>
      <xdr:row>2</xdr:row>
      <xdr:rowOff>0</xdr:rowOff>
    </xdr:to>
    <xdr:pic>
      <xdr:nvPicPr>
        <xdr:cNvPr id="2" name="Imagen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875" y="266700"/>
          <a:ext cx="132397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22225</xdr:colOff>
      <xdr:row>44</xdr:row>
      <xdr:rowOff>34925</xdr:rowOff>
    </xdr:from>
    <xdr:to>
      <xdr:col>9</xdr:col>
      <xdr:colOff>1698625</xdr:colOff>
      <xdr:row>52</xdr:row>
      <xdr:rowOff>243416</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328083</xdr:colOff>
      <xdr:row>1</xdr:row>
      <xdr:rowOff>264583</xdr:rowOff>
    </xdr:from>
    <xdr:to>
      <xdr:col>1</xdr:col>
      <xdr:colOff>1652058</xdr:colOff>
      <xdr:row>3</xdr:row>
      <xdr:rowOff>14816</xdr:rowOff>
    </xdr:to>
    <xdr:pic>
      <xdr:nvPicPr>
        <xdr:cNvPr id="4" name="Imagen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2083" y="423333"/>
          <a:ext cx="132397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400050</xdr:colOff>
      <xdr:row>2</xdr:row>
      <xdr:rowOff>152400</xdr:rowOff>
    </xdr:from>
    <xdr:to>
      <xdr:col>2</xdr:col>
      <xdr:colOff>962025</xdr:colOff>
      <xdr:row>4</xdr:row>
      <xdr:rowOff>152400</xdr:rowOff>
    </xdr:to>
    <xdr:pic>
      <xdr:nvPicPr>
        <xdr:cNvPr id="3" name="Imagen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2050" y="476250"/>
          <a:ext cx="132397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17"/>
  <sheetViews>
    <sheetView showGridLines="0" view="pageLayout" topLeftCell="A9" zoomScaleNormal="80" zoomScaleSheetLayoutView="80" workbookViewId="0">
      <selection activeCell="D3" sqref="D3"/>
    </sheetView>
  </sheetViews>
  <sheetFormatPr baseColWidth="10" defaultColWidth="36.5703125" defaultRowHeight="15" x14ac:dyDescent="0.2"/>
  <cols>
    <col min="1" max="1" width="31.85546875" style="1" customWidth="1"/>
    <col min="2" max="2" width="44.85546875" style="1" customWidth="1"/>
    <col min="3" max="16384" width="36.5703125" style="1"/>
  </cols>
  <sheetData>
    <row r="1" spans="1:21" ht="24" customHeight="1" x14ac:dyDescent="0.3">
      <c r="A1" s="12"/>
      <c r="B1" s="13"/>
      <c r="C1" s="14"/>
      <c r="D1" s="15"/>
    </row>
    <row r="2" spans="1:21" s="2" customFormat="1" ht="24" customHeight="1" x14ac:dyDescent="0.2">
      <c r="A2" s="16"/>
      <c r="B2" s="102" t="s">
        <v>16</v>
      </c>
      <c r="C2" s="102"/>
      <c r="D2" s="17"/>
    </row>
    <row r="3" spans="1:21" s="3" customFormat="1" ht="16.5" x14ac:dyDescent="0.2">
      <c r="A3" s="18"/>
      <c r="B3" s="19"/>
      <c r="C3" s="19"/>
      <c r="D3" s="20"/>
    </row>
    <row r="4" spans="1:21" s="4" customFormat="1" ht="70.5" customHeight="1" x14ac:dyDescent="0.2">
      <c r="A4" s="104" t="s">
        <v>63</v>
      </c>
      <c r="B4" s="104"/>
      <c r="C4" s="105" t="s">
        <v>74</v>
      </c>
      <c r="D4" s="105"/>
    </row>
    <row r="5" spans="1:21" s="5" customFormat="1" ht="23.25" customHeight="1" x14ac:dyDescent="0.2">
      <c r="A5" s="23" t="s">
        <v>0</v>
      </c>
      <c r="B5" s="106" t="s">
        <v>64</v>
      </c>
      <c r="C5" s="106"/>
      <c r="D5" s="106"/>
    </row>
    <row r="6" spans="1:21" s="5" customFormat="1" ht="37.5" customHeight="1" x14ac:dyDescent="0.2">
      <c r="A6" s="23" t="s">
        <v>1</v>
      </c>
      <c r="B6" s="106" t="s">
        <v>17</v>
      </c>
      <c r="C6" s="106"/>
      <c r="D6" s="106"/>
    </row>
    <row r="7" spans="1:21" s="5" customFormat="1" ht="89.25" customHeight="1" x14ac:dyDescent="0.2">
      <c r="A7" s="23" t="s">
        <v>2</v>
      </c>
      <c r="B7" s="7" t="s">
        <v>73</v>
      </c>
      <c r="C7" s="23" t="s">
        <v>3</v>
      </c>
      <c r="D7" s="7" t="s">
        <v>18</v>
      </c>
    </row>
    <row r="8" spans="1:21" s="5" customFormat="1" ht="48" customHeight="1" x14ac:dyDescent="0.2">
      <c r="A8" s="23" t="s">
        <v>4</v>
      </c>
      <c r="B8" s="8" t="s">
        <v>79</v>
      </c>
      <c r="C8" s="23" t="s">
        <v>5</v>
      </c>
      <c r="D8" s="7" t="s">
        <v>19</v>
      </c>
    </row>
    <row r="9" spans="1:21" s="6" customFormat="1" ht="21.75" customHeight="1" x14ac:dyDescent="0.2">
      <c r="A9" s="24" t="s">
        <v>6</v>
      </c>
      <c r="B9" s="9" t="s">
        <v>20</v>
      </c>
      <c r="C9" s="24" t="s">
        <v>7</v>
      </c>
      <c r="D9" s="10" t="s">
        <v>21</v>
      </c>
      <c r="E9" s="5"/>
      <c r="F9" s="5"/>
      <c r="G9" s="5"/>
      <c r="H9" s="5"/>
      <c r="I9" s="5"/>
      <c r="J9" s="5"/>
      <c r="K9" s="5"/>
      <c r="L9" s="5"/>
      <c r="M9" s="5"/>
      <c r="N9" s="5"/>
      <c r="O9" s="5"/>
      <c r="P9" s="5"/>
      <c r="Q9" s="5"/>
      <c r="R9" s="5"/>
      <c r="S9" s="5"/>
      <c r="T9" s="5"/>
      <c r="U9" s="5"/>
    </row>
    <row r="10" spans="1:21" s="6" customFormat="1" ht="33.75" customHeight="1" x14ac:dyDescent="0.2">
      <c r="A10" s="24" t="s">
        <v>8</v>
      </c>
      <c r="B10" s="21">
        <v>1.4999999999999999E-2</v>
      </c>
      <c r="C10" s="24" t="s">
        <v>9</v>
      </c>
      <c r="D10" s="10" t="s">
        <v>24</v>
      </c>
      <c r="E10" s="5"/>
      <c r="F10" s="5"/>
      <c r="G10" s="5"/>
      <c r="H10" s="5"/>
      <c r="I10" s="5"/>
      <c r="J10" s="5"/>
      <c r="K10" s="5"/>
      <c r="L10" s="5"/>
      <c r="M10" s="5"/>
      <c r="N10" s="5"/>
      <c r="O10" s="5"/>
      <c r="P10" s="5"/>
      <c r="Q10" s="5"/>
      <c r="R10" s="5"/>
      <c r="S10" s="5"/>
      <c r="T10" s="5"/>
      <c r="U10" s="5"/>
    </row>
    <row r="11" spans="1:21" s="6" customFormat="1" ht="45.75" customHeight="1" x14ac:dyDescent="0.2">
      <c r="A11" s="25" t="s">
        <v>10</v>
      </c>
      <c r="B11" s="9" t="s">
        <v>77</v>
      </c>
      <c r="C11" s="26" t="s">
        <v>11</v>
      </c>
      <c r="D11" s="10" t="s">
        <v>22</v>
      </c>
      <c r="E11" s="5"/>
      <c r="F11" s="5"/>
      <c r="G11" s="5"/>
      <c r="H11" s="5"/>
      <c r="I11" s="5"/>
      <c r="J11" s="5"/>
      <c r="K11" s="5"/>
      <c r="L11" s="5"/>
      <c r="M11" s="5"/>
      <c r="N11" s="5"/>
      <c r="O11" s="5"/>
      <c r="P11" s="5"/>
      <c r="Q11" s="5"/>
      <c r="R11" s="5"/>
      <c r="S11" s="5"/>
      <c r="T11" s="5"/>
      <c r="U11" s="5"/>
    </row>
    <row r="12" spans="1:21" s="6" customFormat="1" ht="18.75" customHeight="1" x14ac:dyDescent="0.2">
      <c r="A12" s="107" t="s">
        <v>12</v>
      </c>
      <c r="B12" s="107"/>
      <c r="C12" s="107"/>
      <c r="D12" s="107"/>
      <c r="E12" s="5"/>
      <c r="F12" s="5"/>
      <c r="G12" s="5"/>
      <c r="H12" s="5"/>
      <c r="I12" s="5"/>
      <c r="J12" s="5"/>
      <c r="K12" s="5"/>
      <c r="L12" s="5"/>
      <c r="M12" s="5"/>
      <c r="N12" s="5"/>
      <c r="O12" s="5"/>
      <c r="P12" s="5"/>
      <c r="Q12" s="5"/>
      <c r="R12" s="5"/>
      <c r="S12" s="5"/>
      <c r="T12" s="5"/>
      <c r="U12" s="5"/>
    </row>
    <row r="13" spans="1:21" s="6" customFormat="1" ht="18" customHeight="1" x14ac:dyDescent="0.2">
      <c r="A13" s="24" t="s">
        <v>13</v>
      </c>
      <c r="B13" s="103" t="s">
        <v>23</v>
      </c>
      <c r="C13" s="103"/>
      <c r="D13" s="103"/>
      <c r="E13" s="5"/>
      <c r="F13" s="5"/>
      <c r="G13" s="5"/>
      <c r="H13" s="5"/>
      <c r="I13" s="5"/>
      <c r="J13" s="5"/>
      <c r="K13" s="5"/>
      <c r="L13" s="5"/>
      <c r="M13" s="5"/>
      <c r="N13" s="5"/>
      <c r="O13" s="5"/>
      <c r="P13" s="5"/>
      <c r="Q13" s="5"/>
      <c r="R13" s="5"/>
      <c r="S13" s="5"/>
      <c r="T13" s="5"/>
      <c r="U13" s="5"/>
    </row>
    <row r="14" spans="1:21" s="6" customFormat="1" ht="34.5" customHeight="1" x14ac:dyDescent="0.2">
      <c r="A14" s="24" t="s">
        <v>14</v>
      </c>
      <c r="B14" s="103" t="s">
        <v>25</v>
      </c>
      <c r="C14" s="103"/>
      <c r="D14" s="103"/>
      <c r="E14" s="5"/>
      <c r="F14" s="5"/>
      <c r="G14" s="5"/>
      <c r="H14" s="5"/>
      <c r="I14" s="5"/>
      <c r="J14" s="5"/>
      <c r="K14" s="5"/>
      <c r="L14" s="5"/>
      <c r="M14" s="5"/>
      <c r="N14" s="5"/>
      <c r="O14" s="5"/>
      <c r="P14" s="5"/>
      <c r="Q14" s="5"/>
      <c r="R14" s="5"/>
      <c r="S14" s="5"/>
      <c r="T14" s="5"/>
      <c r="U14" s="5"/>
    </row>
    <row r="15" spans="1:21" s="6" customFormat="1" ht="54.75" customHeight="1" x14ac:dyDescent="0.2">
      <c r="A15" s="24" t="s">
        <v>15</v>
      </c>
      <c r="B15" s="103" t="s">
        <v>80</v>
      </c>
      <c r="C15" s="103"/>
      <c r="D15" s="103"/>
      <c r="E15" s="5"/>
      <c r="F15" s="5"/>
      <c r="G15" s="5"/>
      <c r="H15" s="5"/>
      <c r="I15" s="5"/>
      <c r="J15" s="5"/>
      <c r="K15" s="5"/>
      <c r="L15" s="5"/>
      <c r="M15" s="5"/>
      <c r="N15" s="5"/>
      <c r="O15" s="5"/>
      <c r="P15" s="5"/>
      <c r="Q15" s="5"/>
      <c r="R15" s="5"/>
      <c r="S15" s="5"/>
      <c r="T15" s="5"/>
      <c r="U15" s="5"/>
    </row>
    <row r="16" spans="1:21" ht="16.5" x14ac:dyDescent="0.3">
      <c r="A16" s="11"/>
      <c r="B16" s="11"/>
      <c r="C16" s="11"/>
      <c r="D16" s="11"/>
      <c r="E16" s="5"/>
      <c r="F16" s="5"/>
      <c r="G16" s="5"/>
      <c r="H16" s="5"/>
      <c r="I16" s="5"/>
      <c r="J16" s="5"/>
      <c r="K16" s="5"/>
      <c r="L16" s="5"/>
      <c r="M16" s="5"/>
      <c r="N16" s="5"/>
      <c r="O16" s="5"/>
      <c r="P16" s="5"/>
      <c r="Q16" s="5"/>
      <c r="R16" s="5"/>
      <c r="S16" s="5"/>
      <c r="T16" s="5"/>
      <c r="U16" s="5"/>
    </row>
    <row r="17" spans="5:21" x14ac:dyDescent="0.2">
      <c r="E17" s="5"/>
      <c r="F17" s="5"/>
      <c r="G17" s="5"/>
      <c r="H17" s="5"/>
      <c r="I17" s="5"/>
      <c r="J17" s="5"/>
      <c r="K17" s="5"/>
      <c r="L17" s="5"/>
      <c r="M17" s="5"/>
      <c r="N17" s="5"/>
      <c r="O17" s="5"/>
      <c r="P17" s="5"/>
      <c r="Q17" s="5"/>
      <c r="R17" s="5"/>
      <c r="S17" s="5"/>
      <c r="T17" s="5"/>
      <c r="U17" s="5"/>
    </row>
  </sheetData>
  <mergeCells count="9">
    <mergeCell ref="B2:C2"/>
    <mergeCell ref="B15:D15"/>
    <mergeCell ref="A4:B4"/>
    <mergeCell ref="C4:D4"/>
    <mergeCell ref="B5:D5"/>
    <mergeCell ref="B6:D6"/>
    <mergeCell ref="A12:D12"/>
    <mergeCell ref="B13:D13"/>
    <mergeCell ref="B14:D14"/>
  </mergeCells>
  <pageMargins left="0.78740157480314965" right="0.78740157480314965" top="1.1811023622047245" bottom="0.78740157480314965" header="0.31496062992125984" footer="0.31496062992125984"/>
  <pageSetup scale="81" fitToHeight="0" orientation="landscape" r:id="rId1"/>
  <headerFooter scaleWithDoc="0">
    <oddFooter>&amp;L&amp;"Futura Std Book,Normal"Código: I-MPF-05&amp;C&amp;"Futura Std Book,Normal"Versión 00
COPIA CONTROLADA&amp;R&amp;"Futura Std Book,Normal"Página &amp;P de &amp;N</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7"/>
  <sheetViews>
    <sheetView showGridLines="0" view="pageLayout" zoomScale="90" zoomScaleNormal="100" zoomScalePageLayoutView="90" workbookViewId="0">
      <selection activeCell="H7" sqref="H7:H8"/>
    </sheetView>
  </sheetViews>
  <sheetFormatPr baseColWidth="10" defaultRowHeight="13.5" x14ac:dyDescent="0.25"/>
  <cols>
    <col min="1" max="1" width="3.7109375" style="87" customWidth="1"/>
    <col min="2" max="2" width="30.85546875" style="87" customWidth="1"/>
    <col min="3" max="3" width="20.7109375" style="87" customWidth="1"/>
    <col min="4" max="4" width="24.42578125" style="87" customWidth="1"/>
    <col min="5" max="5" width="20.7109375" style="87" hidden="1" customWidth="1"/>
    <col min="6" max="6" width="20.7109375" style="87" customWidth="1"/>
    <col min="7" max="7" width="34" style="87" customWidth="1"/>
    <col min="8" max="8" width="31.28515625" style="87" customWidth="1"/>
    <col min="9" max="9" width="31" style="87" customWidth="1"/>
    <col min="10" max="10" width="35.28515625" style="87" customWidth="1"/>
    <col min="11" max="11" width="11.42578125" style="86"/>
    <col min="12" max="12" width="30.85546875" style="86" hidden="1" customWidth="1"/>
    <col min="13" max="13" width="0" style="87" hidden="1" customWidth="1"/>
    <col min="14" max="16384" width="11.42578125" style="87"/>
  </cols>
  <sheetData>
    <row r="2" spans="2:13" s="34" customFormat="1" ht="23.25" customHeight="1" x14ac:dyDescent="0.25">
      <c r="B2" s="30"/>
      <c r="C2" s="31"/>
      <c r="D2" s="129" t="s">
        <v>26</v>
      </c>
      <c r="E2" s="130"/>
      <c r="F2" s="130"/>
      <c r="G2" s="130"/>
      <c r="H2" s="130"/>
      <c r="I2" s="130"/>
      <c r="J2" s="32"/>
      <c r="K2" s="33"/>
      <c r="L2" s="33" t="s">
        <v>27</v>
      </c>
      <c r="M2" s="33"/>
    </row>
    <row r="3" spans="2:13" s="34" customFormat="1" ht="23.25" customHeight="1" x14ac:dyDescent="0.25">
      <c r="B3" s="35"/>
      <c r="C3" s="36"/>
      <c r="D3" s="131"/>
      <c r="E3" s="131"/>
      <c r="F3" s="131"/>
      <c r="G3" s="131"/>
      <c r="H3" s="131"/>
      <c r="I3" s="131"/>
      <c r="J3" s="37"/>
      <c r="K3" s="33"/>
      <c r="L3" s="33" t="s">
        <v>28</v>
      </c>
      <c r="M3" s="33"/>
    </row>
    <row r="4" spans="2:13" s="42" customFormat="1" ht="23.25" customHeight="1" x14ac:dyDescent="0.25">
      <c r="B4" s="38"/>
      <c r="C4" s="39"/>
      <c r="D4" s="132"/>
      <c r="E4" s="132"/>
      <c r="F4" s="132"/>
      <c r="G4" s="132"/>
      <c r="H4" s="132"/>
      <c r="I4" s="132"/>
      <c r="J4" s="40"/>
      <c r="K4" s="41"/>
      <c r="L4" s="41" t="s">
        <v>29</v>
      </c>
    </row>
    <row r="5" spans="2:13" s="48" customFormat="1" ht="20.25" customHeight="1" x14ac:dyDescent="0.25">
      <c r="B5" s="133" t="s">
        <v>78</v>
      </c>
      <c r="C5" s="134"/>
      <c r="D5" s="134"/>
      <c r="E5" s="43"/>
      <c r="F5" s="135" t="s">
        <v>30</v>
      </c>
      <c r="G5" s="135"/>
      <c r="H5" s="135"/>
      <c r="I5" s="44" t="s">
        <v>31</v>
      </c>
      <c r="J5" s="45"/>
      <c r="K5" s="46"/>
      <c r="L5" s="47" t="s">
        <v>32</v>
      </c>
    </row>
    <row r="6" spans="2:13" s="52" customFormat="1" ht="28.5" customHeight="1" x14ac:dyDescent="0.25">
      <c r="B6" s="136" t="s">
        <v>33</v>
      </c>
      <c r="C6" s="137"/>
      <c r="D6" s="137"/>
      <c r="E6" s="49"/>
      <c r="F6" s="138" t="s">
        <v>34</v>
      </c>
      <c r="G6" s="138"/>
      <c r="H6" s="49" t="s">
        <v>35</v>
      </c>
      <c r="I6" s="49" t="s">
        <v>36</v>
      </c>
      <c r="J6" s="50" t="s">
        <v>37</v>
      </c>
      <c r="K6" s="51"/>
      <c r="L6" s="51"/>
    </row>
    <row r="7" spans="2:13" s="52" customFormat="1" ht="20.100000000000001" customHeight="1" x14ac:dyDescent="0.25">
      <c r="B7" s="108" t="s">
        <v>64</v>
      </c>
      <c r="C7" s="108"/>
      <c r="D7" s="108"/>
      <c r="E7" s="53"/>
      <c r="F7" s="108" t="str">
        <f>+'Ficha Técnica Indicador'!B7</f>
        <v>(Número de embarcaciones de recreo arribadas en el año X/ Número de embarcaciones de recreo arribadas en el año X-1) *100</v>
      </c>
      <c r="G7" s="108"/>
      <c r="H7" s="139">
        <v>1.4999999999999999E-2</v>
      </c>
      <c r="I7" s="140"/>
      <c r="J7" s="108" t="s">
        <v>20</v>
      </c>
      <c r="K7" s="51"/>
      <c r="L7" s="47"/>
    </row>
    <row r="8" spans="2:13" s="56" customFormat="1" ht="36.75" customHeight="1" x14ac:dyDescent="0.25">
      <c r="B8" s="108"/>
      <c r="C8" s="108"/>
      <c r="D8" s="108"/>
      <c r="E8" s="54"/>
      <c r="F8" s="108"/>
      <c r="G8" s="108"/>
      <c r="H8" s="139"/>
      <c r="I8" s="140"/>
      <c r="J8" s="108"/>
      <c r="K8" s="55"/>
      <c r="L8" s="41"/>
      <c r="M8" s="41"/>
    </row>
    <row r="9" spans="2:13" s="56" customFormat="1" x14ac:dyDescent="0.25">
      <c r="B9" s="57"/>
      <c r="C9" s="58"/>
      <c r="D9" s="58"/>
      <c r="E9" s="58"/>
      <c r="F9" s="58"/>
      <c r="G9" s="58"/>
      <c r="H9" s="58"/>
      <c r="I9" s="58"/>
      <c r="J9" s="59"/>
      <c r="K9" s="55"/>
      <c r="L9" s="42"/>
      <c r="M9" s="41"/>
    </row>
    <row r="10" spans="2:13" s="56" customFormat="1" hidden="1" x14ac:dyDescent="0.25">
      <c r="B10" s="60"/>
      <c r="C10" s="61"/>
      <c r="D10" s="61"/>
      <c r="E10" s="61"/>
      <c r="F10" s="61"/>
      <c r="G10" s="61"/>
      <c r="H10" s="61"/>
      <c r="I10" s="61"/>
      <c r="J10" s="62"/>
      <c r="K10" s="55"/>
      <c r="L10" s="42"/>
      <c r="M10" s="41"/>
    </row>
    <row r="11" spans="2:13" s="56" customFormat="1" ht="23.25" hidden="1" customHeight="1" x14ac:dyDescent="0.25">
      <c r="B11" s="60"/>
      <c r="C11" s="61"/>
      <c r="D11" s="61"/>
      <c r="E11" s="61"/>
      <c r="F11" s="61"/>
      <c r="G11" s="61"/>
      <c r="H11" s="61"/>
      <c r="I11" s="61"/>
      <c r="J11" s="62"/>
      <c r="K11" s="55"/>
      <c r="L11" s="42"/>
      <c r="M11" s="41"/>
    </row>
    <row r="12" spans="2:13" s="56" customFormat="1" ht="23.25" hidden="1" customHeight="1" x14ac:dyDescent="0.25">
      <c r="B12" s="60"/>
      <c r="C12" s="61"/>
      <c r="D12" s="61"/>
      <c r="E12" s="61"/>
      <c r="F12" s="61"/>
      <c r="G12" s="61"/>
      <c r="H12" s="61"/>
      <c r="I12" s="61"/>
      <c r="J12" s="62"/>
      <c r="K12" s="55"/>
      <c r="L12" s="42"/>
      <c r="M12" s="41"/>
    </row>
    <row r="13" spans="2:13" s="56" customFormat="1" ht="23.25" hidden="1" customHeight="1" x14ac:dyDescent="0.25">
      <c r="B13" s="60"/>
      <c r="C13" s="61"/>
      <c r="D13" s="61"/>
      <c r="E13" s="61"/>
      <c r="F13" s="61"/>
      <c r="G13" s="61"/>
      <c r="H13" s="61"/>
      <c r="I13" s="61"/>
      <c r="J13" s="62"/>
      <c r="K13" s="55"/>
      <c r="L13" s="42"/>
      <c r="M13" s="41"/>
    </row>
    <row r="14" spans="2:13" s="56" customFormat="1" hidden="1" x14ac:dyDescent="0.25">
      <c r="B14" s="60"/>
      <c r="C14" s="61"/>
      <c r="D14" s="61"/>
      <c r="E14" s="61"/>
      <c r="F14" s="61"/>
      <c r="G14" s="61"/>
      <c r="H14" s="61"/>
      <c r="I14" s="61"/>
      <c r="J14" s="62"/>
      <c r="K14" s="55"/>
      <c r="L14" s="42"/>
      <c r="M14" s="41"/>
    </row>
    <row r="15" spans="2:13" s="56" customFormat="1" hidden="1" x14ac:dyDescent="0.25">
      <c r="B15" s="60"/>
      <c r="C15" s="61"/>
      <c r="D15" s="61"/>
      <c r="E15" s="61"/>
      <c r="F15" s="61"/>
      <c r="G15" s="61"/>
      <c r="H15" s="61"/>
      <c r="I15" s="61"/>
      <c r="J15" s="62"/>
      <c r="K15" s="55"/>
      <c r="L15" s="42"/>
      <c r="M15" s="41"/>
    </row>
    <row r="16" spans="2:13" s="56" customFormat="1" hidden="1" x14ac:dyDescent="0.25">
      <c r="B16" s="60"/>
      <c r="C16" s="61"/>
      <c r="D16" s="61"/>
      <c r="E16" s="61"/>
      <c r="F16" s="61"/>
      <c r="G16" s="61"/>
      <c r="H16" s="61"/>
      <c r="I16" s="61"/>
      <c r="J16" s="62"/>
      <c r="K16" s="55"/>
      <c r="L16" s="42"/>
      <c r="M16" s="41"/>
    </row>
    <row r="17" spans="2:12" s="56" customFormat="1" hidden="1" x14ac:dyDescent="0.25">
      <c r="B17" s="60"/>
      <c r="C17" s="61"/>
      <c r="D17" s="61"/>
      <c r="E17" s="61"/>
      <c r="F17" s="61"/>
      <c r="G17" s="61"/>
      <c r="H17" s="61"/>
      <c r="I17" s="61"/>
      <c r="J17" s="62"/>
      <c r="K17" s="55"/>
      <c r="L17" s="55"/>
    </row>
    <row r="18" spans="2:12" s="56" customFormat="1" ht="14.25" x14ac:dyDescent="0.25">
      <c r="B18" s="127" t="s">
        <v>38</v>
      </c>
      <c r="C18" s="128"/>
      <c r="D18" s="61" t="s">
        <v>39</v>
      </c>
      <c r="E18" s="61"/>
      <c r="F18" s="63" t="s">
        <v>40</v>
      </c>
      <c r="G18" s="61"/>
      <c r="H18" s="61"/>
      <c r="I18" s="61"/>
      <c r="J18" s="62"/>
      <c r="K18" s="55"/>
      <c r="L18" s="55"/>
    </row>
    <row r="19" spans="2:12" s="56" customFormat="1" x14ac:dyDescent="0.25">
      <c r="B19" s="60"/>
      <c r="C19" s="61"/>
      <c r="D19" s="61"/>
      <c r="E19" s="61"/>
      <c r="F19" s="61"/>
      <c r="G19" s="61"/>
      <c r="H19" s="61"/>
      <c r="I19" s="61"/>
      <c r="J19" s="62"/>
      <c r="K19" s="55"/>
      <c r="L19" s="55"/>
    </row>
    <row r="20" spans="2:12" s="56" customFormat="1" ht="14.25" x14ac:dyDescent="0.25">
      <c r="B20" s="64" t="s">
        <v>41</v>
      </c>
      <c r="C20" s="64" t="s">
        <v>42</v>
      </c>
      <c r="D20" s="64" t="s">
        <v>35</v>
      </c>
      <c r="E20" s="65"/>
      <c r="F20" s="65"/>
      <c r="G20" s="65"/>
      <c r="H20" s="61"/>
      <c r="I20" s="61"/>
      <c r="J20" s="62"/>
      <c r="K20" s="55"/>
      <c r="L20" s="55"/>
    </row>
    <row r="21" spans="2:12" s="56" customFormat="1" x14ac:dyDescent="0.25">
      <c r="B21" s="66" t="s">
        <v>43</v>
      </c>
      <c r="C21" s="67"/>
      <c r="D21" s="68"/>
      <c r="E21" s="69" t="e">
        <f>+C21/D21</f>
        <v>#DIV/0!</v>
      </c>
      <c r="F21" s="70" t="str">
        <f>+IF(D21=0,$L$5,IF(E21=0,$L$4,IF($D$18="mayor que la meta",(IF(E21&lt;1,$L$3,(IF(AND(E21&gt;=1,E21&lt;1.03),$L$2,(IF(AND(E21&gt;=1.03,E21&lt;1.07),#REF!,#REF!)))))),IF($D$18="menor que la meta",(IF(E21&lt;=0.93,#REF!,(IF(AND(E21&gt;0.93,E21&lt;=0.97),#REF!,(IF(AND(E21&gt;0.97,E21&lt;=1),$L$2,$L$3))))))))))</f>
        <v>La meta es 0, especifique en el ANALISIS DE DATOS el resultado de la medición con respecto a la meta programada</v>
      </c>
      <c r="G21" s="71"/>
      <c r="H21" s="71"/>
      <c r="I21" s="72"/>
      <c r="J21" s="73"/>
      <c r="K21" s="55"/>
      <c r="L21" s="74" t="e">
        <f>+C21/D21</f>
        <v>#DIV/0!</v>
      </c>
    </row>
    <row r="22" spans="2:12" s="56" customFormat="1" x14ac:dyDescent="0.25">
      <c r="B22" s="66" t="s">
        <v>44</v>
      </c>
      <c r="C22" s="67"/>
      <c r="D22" s="68"/>
      <c r="E22" s="75" t="e">
        <f>+C22/D22</f>
        <v>#DIV/0!</v>
      </c>
      <c r="F22" s="70" t="str">
        <f>+IF(D22=0,$L$5,IF(E22=0,$L$4,IF($D$18="mayor que la meta",(IF(E22&lt;1,$L$3,(IF(AND(E22&gt;=1,E22&lt;1.03),$L$2,(IF(AND(E22&gt;=1.03,E22&lt;1.07),#REF!,#REF!)))))),IF($D$18="menor que la meta",(IF(E22&lt;=0.93,#REF!,(IF(AND(E22&gt;0.93,E22&lt;=0.97),#REF!,(IF(AND(E22&gt;0.97,E22&lt;=1),$L$2,$L$3))))))))))</f>
        <v>La meta es 0, especifique en el ANALISIS DE DATOS el resultado de la medición con respecto a la meta programada</v>
      </c>
      <c r="G22" s="72"/>
      <c r="H22" s="72"/>
      <c r="I22" s="72"/>
      <c r="J22" s="73"/>
      <c r="K22" s="55"/>
      <c r="L22" s="74" t="e">
        <f t="shared" ref="L22:L32" si="0">+C22/D22</f>
        <v>#DIV/0!</v>
      </c>
    </row>
    <row r="23" spans="2:12" s="56" customFormat="1" x14ac:dyDescent="0.25">
      <c r="B23" s="66" t="s">
        <v>45</v>
      </c>
      <c r="C23" s="76"/>
      <c r="D23" s="68"/>
      <c r="E23" s="75" t="e">
        <f t="shared" ref="E23:E32" si="1">+C23/D23</f>
        <v>#DIV/0!</v>
      </c>
      <c r="F23" s="70" t="str">
        <f>+IF(D23=0,$L$5,IF(E23=0,$L$4,IF($D$18="mayor que la meta",(IF(E23&lt;1,$L$3,(IF(AND(E23&gt;=1,E23&lt;1.03),$L$2,(IF(AND(E23&gt;=1.03,E23&lt;1.07),#REF!,#REF!)))))),IF($D$18="menor que la meta",(IF(E23&lt;=0.93,#REF!,(IF(AND(E23&gt;0.93,E23&lt;=0.97),#REF!,(IF(AND(E23&gt;0.97,E23&lt;=1),$L$2,$L$3))))))))))</f>
        <v>La meta es 0, especifique en el ANALISIS DE DATOS el resultado de la medición con respecto a la meta programada</v>
      </c>
      <c r="G23" s="72"/>
      <c r="H23" s="72"/>
      <c r="I23" s="72"/>
      <c r="J23" s="73"/>
      <c r="K23" s="55"/>
      <c r="L23" s="74" t="e">
        <f t="shared" si="0"/>
        <v>#DIV/0!</v>
      </c>
    </row>
    <row r="24" spans="2:12" s="56" customFormat="1" x14ac:dyDescent="0.25">
      <c r="B24" s="66" t="s">
        <v>46</v>
      </c>
      <c r="C24" s="67"/>
      <c r="D24" s="68"/>
      <c r="E24" s="75" t="e">
        <f t="shared" si="1"/>
        <v>#DIV/0!</v>
      </c>
      <c r="F24" s="70" t="str">
        <f>+IF(D24=0,$L$5,IF(E24=0,$L$4,IF($D$18="mayor que la meta",(IF(E24&lt;1,$L$3,(IF(AND(E24&gt;=1,E24&lt;1.03),$L$2,(IF(AND(E24&gt;=1.03,E24&lt;1.07),#REF!,#REF!)))))),IF($D$18="menor que la meta",(IF(E24&lt;=0.93,#REF!,(IF(AND(E24&gt;0.93,E24&lt;=0.97),#REF!,(IF(AND(E24&gt;0.97,E24&lt;=1),$L$2,$L$3))))))))))</f>
        <v>La meta es 0, especifique en el ANALISIS DE DATOS el resultado de la medición con respecto a la meta programada</v>
      </c>
      <c r="G24" s="72"/>
      <c r="H24" s="72"/>
      <c r="I24" s="72"/>
      <c r="J24" s="73"/>
      <c r="K24" s="55"/>
      <c r="L24" s="74" t="e">
        <f>+#REF!/D24</f>
        <v>#REF!</v>
      </c>
    </row>
    <row r="25" spans="2:12" s="56" customFormat="1" x14ac:dyDescent="0.25">
      <c r="B25" s="66" t="s">
        <v>47</v>
      </c>
      <c r="C25" s="67"/>
      <c r="D25" s="68"/>
      <c r="E25" s="75" t="e">
        <f t="shared" si="1"/>
        <v>#DIV/0!</v>
      </c>
      <c r="F25" s="70" t="str">
        <f>+IF(D25=0,$L$5,IF(E25=0,$L$4,IF($D$18="mayor que la meta",(IF(E25&lt;1,$L$3,(IF(AND(E25&gt;=1,E25&lt;1.03),$L$2,(IF(AND(E25&gt;=1.03,E25&lt;1.07),#REF!,#REF!)))))),IF($D$18="menor que la meta",(IF(E25&lt;=0.93,#REF!,(IF(AND(E25&gt;0.93,E25&lt;=0.97),#REF!,(IF(AND(E25&gt;0.97,E25&lt;=1),$L$2,$L$3))))))))))</f>
        <v>La meta es 0, especifique en el ANALISIS DE DATOS el resultado de la medición con respecto a la meta programada</v>
      </c>
      <c r="G25" s="72"/>
      <c r="H25" s="72"/>
      <c r="I25" s="72"/>
      <c r="J25" s="73"/>
      <c r="K25" s="55"/>
      <c r="L25" s="74" t="e">
        <f>+C25/C24</f>
        <v>#DIV/0!</v>
      </c>
    </row>
    <row r="26" spans="2:12" s="56" customFormat="1" x14ac:dyDescent="0.25">
      <c r="B26" s="66" t="s">
        <v>48</v>
      </c>
      <c r="C26" s="77"/>
      <c r="D26" s="68"/>
      <c r="E26" s="75" t="e">
        <f t="shared" si="1"/>
        <v>#DIV/0!</v>
      </c>
      <c r="F26" s="70" t="str">
        <f>+IF(D26=0,$L$5,IF(E26=0,$L$4,IF($D$18="mayor que la meta",(IF(E26&lt;1,$L$3,(IF(AND(E26&gt;=1,E26&lt;1.03),$L$2,(IF(AND(E26&gt;=1.03,E26&lt;1.07),#REF!,#REF!)))))),IF($D$18="menor que la meta",(IF(E26&lt;=0.93,#REF!,(IF(AND(E26&gt;0.93,E26&lt;=0.97),#REF!,(IF(AND(E26&gt;0.97,E26&lt;=1),$L$2,$L$3))))))))))</f>
        <v>La meta es 0, especifique en el ANALISIS DE DATOS el resultado de la medición con respecto a la meta programada</v>
      </c>
      <c r="G26" s="72"/>
      <c r="H26" s="72"/>
      <c r="I26" s="72"/>
      <c r="J26" s="73"/>
      <c r="K26" s="55"/>
      <c r="L26" s="74" t="e">
        <f t="shared" si="0"/>
        <v>#DIV/0!</v>
      </c>
    </row>
    <row r="27" spans="2:12" s="56" customFormat="1" x14ac:dyDescent="0.25">
      <c r="B27" s="66" t="s">
        <v>49</v>
      </c>
      <c r="C27" s="78"/>
      <c r="D27" s="68"/>
      <c r="E27" s="75" t="e">
        <f t="shared" si="1"/>
        <v>#DIV/0!</v>
      </c>
      <c r="F27" s="70" t="str">
        <f>+IF(D27=0,$L$5,IF(E27=0,$L$4,IF($D$18="mayor que la meta",(IF(E27&lt;1,$L$3,(IF(AND(E27&gt;=1,E27&lt;1.03),$L$2,(IF(AND(E27&gt;=1.03,E27&lt;1.07),#REF!,#REF!)))))),IF($D$18="menor que la meta",(IF(E27&lt;=0.93,#REF!,(IF(AND(E27&gt;0.93,E27&lt;=0.97),#REF!,(IF(AND(E27&gt;0.97,E27&lt;=1),$L$2,$L$3))))))))))</f>
        <v>La meta es 0, especifique en el ANALISIS DE DATOS el resultado de la medición con respecto a la meta programada</v>
      </c>
      <c r="G27" s="72"/>
      <c r="H27" s="72"/>
      <c r="I27" s="72"/>
      <c r="J27" s="73"/>
      <c r="K27" s="55"/>
      <c r="L27" s="74" t="e">
        <f t="shared" si="0"/>
        <v>#DIV/0!</v>
      </c>
    </row>
    <row r="28" spans="2:12" s="56" customFormat="1" x14ac:dyDescent="0.25">
      <c r="B28" s="66" t="s">
        <v>50</v>
      </c>
      <c r="C28" s="78"/>
      <c r="D28" s="68"/>
      <c r="E28" s="75" t="e">
        <f t="shared" si="1"/>
        <v>#DIV/0!</v>
      </c>
      <c r="F28" s="70" t="str">
        <f>+IF(D28=0,$L$5,IF(E28=0,$L$4,IF($D$18="mayor que la meta",(IF(E28&lt;1,$L$3,(IF(AND(E28&gt;=1,E28&lt;1.03),$L$2,(IF(AND(E28&gt;=1.03,E28&lt;1.07),#REF!,#REF!)))))),IF($D$18="menor que la meta",(IF(E28&lt;=0.93,#REF!,(IF(AND(E28&gt;0.93,E28&lt;=0.97),#REF!,(IF(AND(E28&gt;0.97,E28&lt;=1),$L$2,$L$3))))))))))</f>
        <v>La meta es 0, especifique en el ANALISIS DE DATOS el resultado de la medición con respecto a la meta programada</v>
      </c>
      <c r="G28" s="72"/>
      <c r="H28" s="72"/>
      <c r="I28" s="72"/>
      <c r="J28" s="73"/>
      <c r="K28" s="55"/>
      <c r="L28" s="74" t="e">
        <f t="shared" si="0"/>
        <v>#DIV/0!</v>
      </c>
    </row>
    <row r="29" spans="2:12" s="56" customFormat="1" x14ac:dyDescent="0.25">
      <c r="B29" s="66" t="s">
        <v>51</v>
      </c>
      <c r="C29" s="78"/>
      <c r="D29" s="68"/>
      <c r="E29" s="75" t="e">
        <f t="shared" si="1"/>
        <v>#DIV/0!</v>
      </c>
      <c r="F29" s="70" t="str">
        <f>+IF(D29=0,$L$5,IF(E29=0,$L$4,IF($D$18="mayor que la meta",(IF(E29&lt;1,$L$3,(IF(AND(E29&gt;=1,E29&lt;1.03),$L$2,(IF(AND(E29&gt;=1.03,E29&lt;1.07),#REF!,#REF!)))))),IF($D$18="menor que la meta",(IF(E29&lt;=0.93,#REF!,(IF(AND(E29&gt;0.93,E29&lt;=0.97),#REF!,(IF(AND(E29&gt;0.97,E29&lt;=1),$L$2,$L$3))))))))))</f>
        <v>La meta es 0, especifique en el ANALISIS DE DATOS el resultado de la medición con respecto a la meta programada</v>
      </c>
      <c r="G29" s="72"/>
      <c r="H29" s="72"/>
      <c r="I29" s="72"/>
      <c r="J29" s="73"/>
      <c r="K29" s="55"/>
      <c r="L29" s="74" t="e">
        <f t="shared" si="0"/>
        <v>#DIV/0!</v>
      </c>
    </row>
    <row r="30" spans="2:12" s="56" customFormat="1" x14ac:dyDescent="0.25">
      <c r="B30" s="66" t="s">
        <v>52</v>
      </c>
      <c r="C30" s="78"/>
      <c r="D30" s="68"/>
      <c r="E30" s="75" t="e">
        <f t="shared" si="1"/>
        <v>#DIV/0!</v>
      </c>
      <c r="F30" s="70" t="str">
        <f>+IF(D30=0,$L$5,IF(E30=0,$L$4,IF($D$18="mayor que la meta",(IF(E30&lt;1,$L$3,(IF(AND(E30&gt;=1,E30&lt;1.03),$L$2,(IF(AND(E30&gt;=1.03,E30&lt;1.07),#REF!,#REF!)))))),IF($D$18="menor que la meta",(IF(E30&lt;=0.93,#REF!,(IF(AND(E30&gt;0.93,E30&lt;=0.97),#REF!,(IF(AND(E30&gt;0.97,E30&lt;=1),$L$2,$L$3))))))))))</f>
        <v>La meta es 0, especifique en el ANALISIS DE DATOS el resultado de la medición con respecto a la meta programada</v>
      </c>
      <c r="G30" s="72"/>
      <c r="H30" s="72"/>
      <c r="I30" s="72"/>
      <c r="J30" s="73"/>
      <c r="K30" s="55"/>
      <c r="L30" s="74" t="e">
        <f t="shared" si="0"/>
        <v>#DIV/0!</v>
      </c>
    </row>
    <row r="31" spans="2:12" s="56" customFormat="1" x14ac:dyDescent="0.25">
      <c r="B31" s="66" t="s">
        <v>53</v>
      </c>
      <c r="C31" s="78"/>
      <c r="D31" s="68"/>
      <c r="E31" s="75" t="e">
        <f t="shared" si="1"/>
        <v>#DIV/0!</v>
      </c>
      <c r="F31" s="70" t="str">
        <f>+IF(D31=0,$L$5,IF(E31=0,$L$4,IF($D$18="mayor que la meta",(IF(E31&lt;1,$L$3,(IF(AND(E31&gt;=1,E31&lt;1.03),$L$2,(IF(AND(E31&gt;=1.03,E31&lt;1.07),#REF!,#REF!)))))),IF($D$18="menor que la meta",(IF(E31&lt;=0.93,#REF!,(IF(AND(E31&gt;0.93,E31&lt;=0.97),#REF!,(IF(AND(E31&gt;0.97,E31&lt;=1),$L$2,$L$3))))))))))</f>
        <v>La meta es 0, especifique en el ANALISIS DE DATOS el resultado de la medición con respecto a la meta programada</v>
      </c>
      <c r="G31" s="72"/>
      <c r="H31" s="72"/>
      <c r="I31" s="72"/>
      <c r="J31" s="73"/>
      <c r="K31" s="55"/>
      <c r="L31" s="74" t="e">
        <f t="shared" si="0"/>
        <v>#DIV/0!</v>
      </c>
    </row>
    <row r="32" spans="2:12" s="56" customFormat="1" x14ac:dyDescent="0.25">
      <c r="B32" s="66" t="s">
        <v>54</v>
      </c>
      <c r="C32" s="78"/>
      <c r="D32" s="68"/>
      <c r="E32" s="75" t="e">
        <f t="shared" si="1"/>
        <v>#DIV/0!</v>
      </c>
      <c r="F32" s="70" t="str">
        <f>+IF(D32=0,$L$5,IF(E32=0,$L$4,IF($D$18="mayor que la meta",(IF(E32&lt;1,$L$3,(IF(AND(E32&gt;=1,E32&lt;1.03),$L$2,(IF(AND(E32&gt;=1.03,E32&lt;1.07),#REF!,#REF!)))))),IF($D$18="menor que la meta",(IF(E32&lt;=0.93,#REF!,(IF(AND(E32&gt;0.93,E32&lt;=0.97),#REF!,(IF(AND(E32&gt;0.97,E32&lt;=1),$L$2,$L$3))))))))))</f>
        <v>La meta es 0, especifique en el ANALISIS DE DATOS el resultado de la medición con respecto a la meta programada</v>
      </c>
      <c r="G32" s="72"/>
      <c r="H32" s="72"/>
      <c r="I32" s="72"/>
      <c r="J32" s="73"/>
      <c r="K32" s="55"/>
      <c r="L32" s="74" t="e">
        <f t="shared" si="0"/>
        <v>#DIV/0!</v>
      </c>
    </row>
    <row r="33" spans="2:12" s="56" customFormat="1" x14ac:dyDescent="0.25">
      <c r="B33" s="113"/>
      <c r="C33" s="114"/>
      <c r="D33" s="114"/>
      <c r="E33" s="75"/>
      <c r="F33" s="70"/>
      <c r="G33" s="72"/>
      <c r="H33" s="72"/>
      <c r="I33" s="72"/>
      <c r="J33" s="73"/>
      <c r="K33" s="55"/>
      <c r="L33" s="74"/>
    </row>
    <row r="34" spans="2:12" s="56" customFormat="1" hidden="1" x14ac:dyDescent="0.25">
      <c r="B34" s="79"/>
      <c r="C34" s="80"/>
      <c r="D34" s="80"/>
      <c r="E34" s="75"/>
      <c r="F34" s="70"/>
      <c r="G34" s="72"/>
      <c r="H34" s="72"/>
      <c r="I34" s="72"/>
      <c r="J34" s="73"/>
      <c r="K34" s="55"/>
      <c r="L34" s="74"/>
    </row>
    <row r="35" spans="2:12" s="56" customFormat="1" hidden="1" x14ac:dyDescent="0.25">
      <c r="B35" s="79"/>
      <c r="C35" s="80"/>
      <c r="D35" s="80"/>
      <c r="E35" s="75"/>
      <c r="F35" s="70"/>
      <c r="G35" s="72"/>
      <c r="H35" s="72"/>
      <c r="I35" s="72"/>
      <c r="J35" s="73"/>
      <c r="K35" s="55"/>
      <c r="L35" s="74"/>
    </row>
    <row r="36" spans="2:12" s="56" customFormat="1" hidden="1" x14ac:dyDescent="0.25">
      <c r="B36" s="79"/>
      <c r="C36" s="80"/>
      <c r="D36" s="80"/>
      <c r="E36" s="75"/>
      <c r="F36" s="70"/>
      <c r="G36" s="72"/>
      <c r="H36" s="72"/>
      <c r="I36" s="72"/>
      <c r="J36" s="73"/>
      <c r="K36" s="55"/>
      <c r="L36" s="74"/>
    </row>
    <row r="37" spans="2:12" s="56" customFormat="1" hidden="1" x14ac:dyDescent="0.25">
      <c r="B37" s="79"/>
      <c r="C37" s="80"/>
      <c r="D37" s="80"/>
      <c r="E37" s="75"/>
      <c r="F37" s="70"/>
      <c r="G37" s="72"/>
      <c r="H37" s="72"/>
      <c r="I37" s="72"/>
      <c r="J37" s="73"/>
      <c r="K37" s="55"/>
      <c r="L37" s="74"/>
    </row>
    <row r="38" spans="2:12" s="56" customFormat="1" hidden="1" x14ac:dyDescent="0.25">
      <c r="B38" s="79"/>
      <c r="C38" s="80"/>
      <c r="D38" s="80"/>
      <c r="E38" s="75"/>
      <c r="F38" s="70"/>
      <c r="G38" s="72"/>
      <c r="H38" s="72"/>
      <c r="I38" s="72"/>
      <c r="J38" s="73"/>
      <c r="K38" s="55"/>
      <c r="L38" s="74"/>
    </row>
    <row r="39" spans="2:12" s="56" customFormat="1" hidden="1" x14ac:dyDescent="0.25">
      <c r="B39" s="79"/>
      <c r="C39" s="80"/>
      <c r="D39" s="80"/>
      <c r="E39" s="75"/>
      <c r="F39" s="70"/>
      <c r="G39" s="72"/>
      <c r="H39" s="72"/>
      <c r="I39" s="72"/>
      <c r="J39" s="73"/>
      <c r="K39" s="55"/>
      <c r="L39" s="74"/>
    </row>
    <row r="40" spans="2:12" s="56" customFormat="1" hidden="1" x14ac:dyDescent="0.25">
      <c r="B40" s="79"/>
      <c r="C40" s="80"/>
      <c r="D40" s="80"/>
      <c r="E40" s="75"/>
      <c r="F40" s="70"/>
      <c r="G40" s="72"/>
      <c r="H40" s="72"/>
      <c r="I40" s="72"/>
      <c r="J40" s="73"/>
      <c r="K40" s="55"/>
      <c r="L40" s="74"/>
    </row>
    <row r="41" spans="2:12" s="56" customFormat="1" hidden="1" x14ac:dyDescent="0.25">
      <c r="B41" s="79"/>
      <c r="C41" s="80"/>
      <c r="D41" s="80"/>
      <c r="E41" s="75"/>
      <c r="F41" s="70"/>
      <c r="G41" s="72"/>
      <c r="H41" s="72"/>
      <c r="I41" s="72"/>
      <c r="J41" s="73"/>
      <c r="K41" s="55"/>
      <c r="L41" s="74"/>
    </row>
    <row r="42" spans="2:12" s="56" customFormat="1" ht="26.25" hidden="1" customHeight="1" x14ac:dyDescent="0.25">
      <c r="B42" s="81"/>
      <c r="C42" s="61"/>
      <c r="D42" s="61"/>
      <c r="E42" s="61"/>
      <c r="F42" s="61"/>
      <c r="G42" s="61"/>
      <c r="H42" s="61"/>
      <c r="I42" s="61"/>
      <c r="J42" s="62"/>
      <c r="K42" s="55"/>
      <c r="L42" s="55"/>
    </row>
    <row r="43" spans="2:12" s="56" customFormat="1" ht="26.25" hidden="1" customHeight="1" x14ac:dyDescent="0.25">
      <c r="B43" s="81"/>
      <c r="C43" s="61"/>
      <c r="D43" s="61"/>
      <c r="E43" s="61"/>
      <c r="F43" s="61"/>
      <c r="G43" s="61"/>
      <c r="H43" s="61"/>
      <c r="I43" s="61"/>
      <c r="J43" s="62"/>
      <c r="K43" s="55"/>
      <c r="L43" s="55"/>
    </row>
    <row r="44" spans="2:12" s="56" customFormat="1" ht="26.25" hidden="1" customHeight="1" x14ac:dyDescent="0.25">
      <c r="B44" s="81"/>
      <c r="C44" s="61"/>
      <c r="D44" s="61"/>
      <c r="E44" s="61"/>
      <c r="F44" s="61"/>
      <c r="G44" s="61"/>
      <c r="H44" s="61"/>
      <c r="I44" s="61"/>
      <c r="J44" s="62"/>
      <c r="K44" s="55"/>
      <c r="L44" s="55"/>
    </row>
    <row r="45" spans="2:12" s="56" customFormat="1" ht="12" customHeight="1" x14ac:dyDescent="0.25">
      <c r="B45" s="81"/>
      <c r="C45" s="61"/>
      <c r="D45" s="61"/>
      <c r="E45" s="61"/>
      <c r="F45" s="61"/>
      <c r="G45" s="61"/>
      <c r="H45" s="61"/>
      <c r="I45" s="61"/>
      <c r="J45" s="62"/>
      <c r="K45" s="55"/>
      <c r="L45" s="55"/>
    </row>
    <row r="46" spans="2:12" s="56" customFormat="1" ht="26.25" customHeight="1" x14ac:dyDescent="0.25">
      <c r="B46" s="81"/>
      <c r="C46" s="61"/>
      <c r="D46" s="61"/>
      <c r="E46" s="61"/>
      <c r="F46" s="61"/>
      <c r="G46" s="61"/>
      <c r="H46" s="61"/>
      <c r="I46" s="61"/>
      <c r="J46" s="62"/>
      <c r="K46" s="55"/>
      <c r="L46" s="55"/>
    </row>
    <row r="47" spans="2:12" s="56" customFormat="1" ht="26.25" customHeight="1" x14ac:dyDescent="0.25">
      <c r="B47" s="81"/>
      <c r="C47" s="61"/>
      <c r="D47" s="61"/>
      <c r="E47" s="61"/>
      <c r="F47" s="61"/>
      <c r="G47" s="61"/>
      <c r="H47" s="61"/>
      <c r="I47" s="61"/>
      <c r="J47" s="62"/>
      <c r="K47" s="55"/>
      <c r="L47" s="55"/>
    </row>
    <row r="48" spans="2:12" s="56" customFormat="1" ht="26.25" customHeight="1" x14ac:dyDescent="0.25">
      <c r="B48" s="81"/>
      <c r="C48" s="61"/>
      <c r="D48" s="61"/>
      <c r="E48" s="61"/>
      <c r="F48" s="61"/>
      <c r="G48" s="61"/>
      <c r="H48" s="61"/>
      <c r="I48" s="61"/>
      <c r="J48" s="62"/>
      <c r="K48" s="55"/>
      <c r="L48" s="55"/>
    </row>
    <row r="49" spans="2:12" s="56" customFormat="1" ht="26.25" customHeight="1" x14ac:dyDescent="0.25">
      <c r="B49" s="81"/>
      <c r="C49" s="61"/>
      <c r="D49" s="61"/>
      <c r="E49" s="61"/>
      <c r="F49" s="61"/>
      <c r="G49" s="61"/>
      <c r="H49" s="61"/>
      <c r="I49" s="61"/>
      <c r="J49" s="62"/>
      <c r="K49" s="55"/>
      <c r="L49" s="55"/>
    </row>
    <row r="50" spans="2:12" s="56" customFormat="1" ht="26.25" customHeight="1" x14ac:dyDescent="0.25">
      <c r="B50" s="81"/>
      <c r="C50" s="61"/>
      <c r="D50" s="61"/>
      <c r="E50" s="61"/>
      <c r="F50" s="61"/>
      <c r="G50" s="61"/>
      <c r="H50" s="61"/>
      <c r="I50" s="61"/>
      <c r="J50" s="62"/>
      <c r="K50" s="55"/>
      <c r="L50" s="55"/>
    </row>
    <row r="51" spans="2:12" s="56" customFormat="1" ht="26.25" customHeight="1" x14ac:dyDescent="0.25">
      <c r="B51" s="81"/>
      <c r="C51" s="61"/>
      <c r="D51" s="61"/>
      <c r="E51" s="61"/>
      <c r="F51" s="61"/>
      <c r="G51" s="61"/>
      <c r="H51" s="61"/>
      <c r="I51" s="61"/>
      <c r="J51" s="62"/>
      <c r="K51" s="55"/>
      <c r="L51" s="55"/>
    </row>
    <row r="52" spans="2:12" s="56" customFormat="1" ht="26.25" customHeight="1" x14ac:dyDescent="0.25">
      <c r="B52" s="81"/>
      <c r="C52" s="61"/>
      <c r="D52" s="61"/>
      <c r="E52" s="61"/>
      <c r="F52" s="61"/>
      <c r="G52" s="61"/>
      <c r="H52" s="61"/>
      <c r="I52" s="61"/>
      <c r="J52" s="62"/>
      <c r="K52" s="55"/>
      <c r="L52" s="55"/>
    </row>
    <row r="53" spans="2:12" s="56" customFormat="1" ht="26.25" customHeight="1" x14ac:dyDescent="0.25">
      <c r="B53" s="81"/>
      <c r="C53" s="61"/>
      <c r="D53" s="61"/>
      <c r="E53" s="61"/>
      <c r="F53" s="61"/>
      <c r="G53" s="61"/>
      <c r="H53" s="61"/>
      <c r="I53" s="61"/>
      <c r="J53" s="62"/>
      <c r="K53" s="55"/>
      <c r="L53" s="55"/>
    </row>
    <row r="54" spans="2:12" s="56" customFormat="1" ht="26.25" customHeight="1" x14ac:dyDescent="0.25">
      <c r="B54" s="81"/>
      <c r="C54" s="61"/>
      <c r="D54" s="61"/>
      <c r="E54" s="61"/>
      <c r="F54" s="61"/>
      <c r="G54" s="61"/>
      <c r="H54" s="61"/>
      <c r="I54" s="61"/>
      <c r="J54" s="62"/>
      <c r="K54" s="55"/>
      <c r="L54" s="55"/>
    </row>
    <row r="55" spans="2:12" s="56" customFormat="1" ht="9.75" customHeight="1" x14ac:dyDescent="0.25">
      <c r="B55" s="82"/>
      <c r="C55" s="83"/>
      <c r="D55" s="83"/>
      <c r="E55" s="83"/>
      <c r="F55" s="83"/>
      <c r="G55" s="83"/>
      <c r="H55" s="83"/>
      <c r="I55" s="83"/>
      <c r="J55" s="84"/>
      <c r="K55" s="55"/>
      <c r="L55" s="55"/>
    </row>
    <row r="56" spans="2:12" s="56" customFormat="1" ht="17.25" x14ac:dyDescent="0.3">
      <c r="B56" s="115" t="s">
        <v>55</v>
      </c>
      <c r="C56" s="116"/>
      <c r="D56" s="116"/>
      <c r="E56" s="116"/>
      <c r="F56" s="116"/>
      <c r="G56" s="116"/>
      <c r="H56" s="116"/>
      <c r="I56" s="116"/>
      <c r="J56" s="117"/>
      <c r="K56" s="55"/>
      <c r="L56" s="55"/>
    </row>
    <row r="57" spans="2:12" s="56" customFormat="1" hidden="1" x14ac:dyDescent="0.25">
      <c r="B57" s="118"/>
      <c r="C57" s="119"/>
      <c r="D57" s="119"/>
      <c r="E57" s="119"/>
      <c r="F57" s="119"/>
      <c r="G57" s="119"/>
      <c r="H57" s="119"/>
      <c r="I57" s="119"/>
      <c r="J57" s="120"/>
      <c r="K57" s="55"/>
      <c r="L57" s="55"/>
    </row>
    <row r="58" spans="2:12" s="56" customFormat="1" hidden="1" x14ac:dyDescent="0.25">
      <c r="B58" s="121"/>
      <c r="C58" s="122"/>
      <c r="D58" s="122"/>
      <c r="E58" s="122"/>
      <c r="F58" s="122"/>
      <c r="G58" s="122"/>
      <c r="H58" s="122"/>
      <c r="I58" s="122"/>
      <c r="J58" s="123"/>
      <c r="K58" s="55"/>
      <c r="L58" s="55"/>
    </row>
    <row r="59" spans="2:12" s="56" customFormat="1" x14ac:dyDescent="0.25">
      <c r="B59" s="121"/>
      <c r="C59" s="122"/>
      <c r="D59" s="122"/>
      <c r="E59" s="122"/>
      <c r="F59" s="122"/>
      <c r="G59" s="122"/>
      <c r="H59" s="122"/>
      <c r="I59" s="122"/>
      <c r="J59" s="123"/>
      <c r="K59" s="55"/>
      <c r="L59" s="55"/>
    </row>
    <row r="60" spans="2:12" s="56" customFormat="1" ht="24" customHeight="1" x14ac:dyDescent="0.25">
      <c r="B60" s="124" t="s">
        <v>56</v>
      </c>
      <c r="C60" s="125"/>
      <c r="D60" s="125"/>
      <c r="E60" s="125"/>
      <c r="F60" s="125"/>
      <c r="G60" s="125"/>
      <c r="H60" s="125"/>
      <c r="I60" s="125"/>
      <c r="J60" s="126"/>
      <c r="K60" s="55"/>
      <c r="L60" s="55"/>
    </row>
    <row r="61" spans="2:12" x14ac:dyDescent="0.25">
      <c r="B61" s="85" t="s">
        <v>29</v>
      </c>
      <c r="C61" s="109" t="s">
        <v>57</v>
      </c>
      <c r="D61" s="109"/>
      <c r="E61" s="109"/>
      <c r="F61" s="109"/>
      <c r="G61" s="109"/>
      <c r="H61" s="109"/>
      <c r="I61" s="109"/>
      <c r="J61" s="110"/>
    </row>
    <row r="62" spans="2:12" ht="39" customHeight="1" x14ac:dyDescent="0.25">
      <c r="B62" s="88"/>
      <c r="C62" s="109" t="s">
        <v>58</v>
      </c>
      <c r="D62" s="109"/>
      <c r="E62" s="109"/>
      <c r="F62" s="109"/>
      <c r="G62" s="109"/>
      <c r="H62" s="109"/>
      <c r="I62" s="109"/>
      <c r="J62" s="110"/>
    </row>
    <row r="63" spans="2:12" ht="38.25" customHeight="1" x14ac:dyDescent="0.25">
      <c r="B63" s="89"/>
      <c r="C63" s="109" t="s">
        <v>59</v>
      </c>
      <c r="D63" s="109"/>
      <c r="E63" s="109"/>
      <c r="F63" s="109"/>
      <c r="G63" s="109"/>
      <c r="H63" s="109"/>
      <c r="I63" s="109"/>
      <c r="J63" s="110"/>
    </row>
    <row r="64" spans="2:12" ht="37.5" customHeight="1" x14ac:dyDescent="0.25">
      <c r="B64" s="90"/>
      <c r="C64" s="109" t="s">
        <v>60</v>
      </c>
      <c r="D64" s="109"/>
      <c r="E64" s="109"/>
      <c r="F64" s="109"/>
      <c r="G64" s="109"/>
      <c r="H64" s="109"/>
      <c r="I64" s="109"/>
      <c r="J64" s="110"/>
    </row>
    <row r="65" spans="2:10" ht="39.75" customHeight="1" x14ac:dyDescent="0.25">
      <c r="B65" s="91" t="s">
        <v>61</v>
      </c>
      <c r="C65" s="111" t="s">
        <v>62</v>
      </c>
      <c r="D65" s="111"/>
      <c r="E65" s="111"/>
      <c r="F65" s="111"/>
      <c r="G65" s="111"/>
      <c r="H65" s="111"/>
      <c r="I65" s="111"/>
      <c r="J65" s="112"/>
    </row>
    <row r="66" spans="2:10" x14ac:dyDescent="0.25">
      <c r="B66" s="92"/>
      <c r="C66" s="92"/>
      <c r="D66" s="92"/>
      <c r="E66" s="92"/>
      <c r="F66" s="92"/>
      <c r="G66" s="92"/>
      <c r="H66" s="92"/>
      <c r="I66" s="92"/>
      <c r="J66" s="92"/>
    </row>
    <row r="67" spans="2:10" x14ac:dyDescent="0.25">
      <c r="B67" s="92"/>
      <c r="C67" s="92"/>
      <c r="D67" s="92"/>
      <c r="E67" s="92"/>
      <c r="F67" s="92"/>
      <c r="G67" s="92"/>
      <c r="H67" s="92"/>
      <c r="I67" s="92"/>
      <c r="J67" s="92"/>
    </row>
  </sheetData>
  <mergeCells count="20">
    <mergeCell ref="D2:I4"/>
    <mergeCell ref="B5:D5"/>
    <mergeCell ref="F5:H5"/>
    <mergeCell ref="B6:D6"/>
    <mergeCell ref="F6:G6"/>
    <mergeCell ref="J7:J8"/>
    <mergeCell ref="C63:J63"/>
    <mergeCell ref="C64:J64"/>
    <mergeCell ref="C65:J65"/>
    <mergeCell ref="B33:D33"/>
    <mergeCell ref="B56:J56"/>
    <mergeCell ref="B57:J59"/>
    <mergeCell ref="B60:J60"/>
    <mergeCell ref="C61:J61"/>
    <mergeCell ref="C62:J62"/>
    <mergeCell ref="B18:C18"/>
    <mergeCell ref="B7:D8"/>
    <mergeCell ref="F7:G8"/>
    <mergeCell ref="H7:H8"/>
    <mergeCell ref="I7:I8"/>
  </mergeCells>
  <conditionalFormatting sqref="B18:C18">
    <cfRule type="expression" dxfId="9" priority="12" stopIfTrue="1">
      <formula>D18="menor que la meta"</formula>
    </cfRule>
    <cfRule type="expression" dxfId="8" priority="13" stopIfTrue="1">
      <formula>D18="mayor que la meta"</formula>
    </cfRule>
  </conditionalFormatting>
  <conditionalFormatting sqref="D18">
    <cfRule type="cellIs" dxfId="7" priority="7" stopIfTrue="1" operator="equal">
      <formula>"menor que la meta"</formula>
    </cfRule>
    <cfRule type="cellIs" dxfId="6" priority="8" stopIfTrue="1" operator="equal">
      <formula>"mayor que la meta"</formula>
    </cfRule>
  </conditionalFormatting>
  <conditionalFormatting sqref="E21:E41">
    <cfRule type="expression" dxfId="5" priority="14" stopIfTrue="1">
      <formula>$F21=#REF!</formula>
    </cfRule>
    <cfRule type="expression" dxfId="4" priority="15" stopIfTrue="1">
      <formula>$F21=$L$2</formula>
    </cfRule>
    <cfRule type="expression" dxfId="3" priority="16" stopIfTrue="1">
      <formula>$F21=$L$3</formula>
    </cfRule>
  </conditionalFormatting>
  <conditionalFormatting sqref="C34:D41 C21:D32">
    <cfRule type="expression" dxfId="2" priority="17" stopIfTrue="1">
      <formula>OR($F21=#REF!,$F21=#REF!)</formula>
    </cfRule>
    <cfRule type="expression" dxfId="1" priority="18" stopIfTrue="1">
      <formula>$F21=$L$2</formula>
    </cfRule>
    <cfRule type="expression" dxfId="0" priority="19" stopIfTrue="1">
      <formula>$F21=$L$3</formula>
    </cfRule>
  </conditionalFormatting>
  <dataValidations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8">
      <formula1>"mayor que la meta, menor que la meta"</formula1>
    </dataValidation>
    <dataValidation showInputMessage="1" showErrorMessage="1" sqref="E18"/>
    <dataValidation errorStyle="information" showInputMessage="1" errorTitle="Opciones permitidas" error="Mensual_x000a_Bimensual_x000a_Trimestral_x000a_Semestral_x000a_Anual" promptTitle="Opciones sugeridas" prompt="Mensual, Bimensual, Trimestral, Semestral o Anual" sqref="J7:J8"/>
  </dataValidations>
  <pageMargins left="0.7" right="0.7" top="0.75" bottom="0.75" header="0.3" footer="0.3"/>
  <pageSetup scale="37" orientation="portrait" verticalDpi="0" r:id="rId1"/>
  <headerFooter>
    <oddFooter>&amp;L&amp;"Futura Std Book,Normal"Código: I-MPF-05&amp;C&amp;"Futura Std Book,Normal"Versión 00
COPIA CONTROLADA&amp;R&amp;"Futura Std Book,Normal"Página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I63"/>
  <sheetViews>
    <sheetView showGridLines="0" tabSelected="1" workbookViewId="0">
      <selection activeCell="C3" sqref="C3:G5"/>
    </sheetView>
  </sheetViews>
  <sheetFormatPr baseColWidth="10" defaultRowHeight="12.75" x14ac:dyDescent="0.2"/>
  <cols>
    <col min="3" max="3" width="21" customWidth="1"/>
    <col min="4" max="4" width="18.5703125" customWidth="1"/>
    <col min="7" max="7" width="32.5703125" customWidth="1"/>
    <col min="8" max="8" width="25.28515625" customWidth="1"/>
    <col min="9" max="9" width="13.28515625" bestFit="1" customWidth="1"/>
  </cols>
  <sheetData>
    <row r="3" spans="2:9" ht="13.5" customHeight="1" x14ac:dyDescent="0.25">
      <c r="B3" s="93"/>
      <c r="C3" s="142" t="s">
        <v>81</v>
      </c>
      <c r="D3" s="142"/>
      <c r="E3" s="142"/>
      <c r="F3" s="142"/>
      <c r="G3" s="142"/>
      <c r="H3" s="96" t="s">
        <v>82</v>
      </c>
      <c r="I3" s="99" t="s">
        <v>85</v>
      </c>
    </row>
    <row r="4" spans="2:9" ht="13.5" customHeight="1" x14ac:dyDescent="0.25">
      <c r="B4" s="94"/>
      <c r="C4" s="143"/>
      <c r="D4" s="143"/>
      <c r="E4" s="143"/>
      <c r="F4" s="143"/>
      <c r="G4" s="143"/>
      <c r="H4" s="97" t="s">
        <v>83</v>
      </c>
      <c r="I4" s="101">
        <v>0</v>
      </c>
    </row>
    <row r="5" spans="2:9" ht="18.75" customHeight="1" x14ac:dyDescent="0.25">
      <c r="B5" s="95"/>
      <c r="C5" s="144"/>
      <c r="D5" s="144"/>
      <c r="E5" s="144"/>
      <c r="F5" s="144"/>
      <c r="G5" s="144"/>
      <c r="H5" s="98" t="s">
        <v>84</v>
      </c>
      <c r="I5" s="100" t="s">
        <v>86</v>
      </c>
    </row>
    <row r="6" spans="2:9" ht="14.25" x14ac:dyDescent="0.2">
      <c r="B6" s="141" t="s">
        <v>69</v>
      </c>
      <c r="C6" s="141"/>
      <c r="D6" s="141"/>
      <c r="E6" s="141"/>
      <c r="F6" s="141" t="s">
        <v>68</v>
      </c>
      <c r="G6" s="141"/>
      <c r="H6" s="141"/>
      <c r="I6" s="141"/>
    </row>
    <row r="7" spans="2:9" ht="28.5" x14ac:dyDescent="0.2">
      <c r="B7" s="28" t="s">
        <v>65</v>
      </c>
      <c r="C7" s="28" t="s">
        <v>66</v>
      </c>
      <c r="D7" s="28" t="s">
        <v>76</v>
      </c>
      <c r="E7" s="28" t="s">
        <v>67</v>
      </c>
      <c r="F7" s="28" t="s">
        <v>65</v>
      </c>
      <c r="G7" s="28" t="s">
        <v>66</v>
      </c>
      <c r="H7" s="28" t="s">
        <v>76</v>
      </c>
      <c r="I7" s="28" t="s">
        <v>67</v>
      </c>
    </row>
    <row r="8" spans="2:9" x14ac:dyDescent="0.2">
      <c r="B8" s="27"/>
      <c r="C8" s="27"/>
      <c r="D8" s="27"/>
      <c r="E8" s="27"/>
      <c r="F8" s="27"/>
      <c r="G8" s="27"/>
      <c r="H8" s="27"/>
      <c r="I8" s="27"/>
    </row>
    <row r="9" spans="2:9" x14ac:dyDescent="0.2">
      <c r="B9" s="27"/>
      <c r="C9" s="27"/>
      <c r="D9" s="27"/>
      <c r="E9" s="27"/>
      <c r="F9" s="27"/>
      <c r="G9" s="27"/>
      <c r="H9" s="27"/>
      <c r="I9" s="27"/>
    </row>
    <row r="10" spans="2:9" x14ac:dyDescent="0.2">
      <c r="B10" s="27"/>
      <c r="C10" s="27"/>
      <c r="D10" s="27"/>
      <c r="E10" s="27"/>
      <c r="F10" s="27"/>
      <c r="G10" s="27"/>
      <c r="H10" s="27"/>
      <c r="I10" s="27"/>
    </row>
    <row r="11" spans="2:9" x14ac:dyDescent="0.2">
      <c r="B11" s="27"/>
      <c r="C11" s="27"/>
      <c r="D11" s="27"/>
      <c r="E11" s="27"/>
      <c r="F11" s="27"/>
      <c r="G11" s="27"/>
      <c r="H11" s="27"/>
      <c r="I11" s="27"/>
    </row>
    <row r="12" spans="2:9" x14ac:dyDescent="0.2">
      <c r="B12" s="27"/>
      <c r="C12" s="27"/>
      <c r="D12" s="27"/>
      <c r="E12" s="27"/>
      <c r="F12" s="27"/>
      <c r="G12" s="27"/>
      <c r="H12" s="27"/>
      <c r="I12" s="27"/>
    </row>
    <row r="13" spans="2:9" x14ac:dyDescent="0.2">
      <c r="B13" s="27"/>
      <c r="C13" s="27"/>
      <c r="D13" s="27"/>
      <c r="E13" s="27"/>
      <c r="F13" s="27"/>
      <c r="G13" s="27"/>
      <c r="H13" s="27"/>
      <c r="I13" s="27"/>
    </row>
    <row r="14" spans="2:9" x14ac:dyDescent="0.2">
      <c r="B14" s="27"/>
      <c r="C14" s="27"/>
      <c r="D14" s="27"/>
      <c r="E14" s="27"/>
      <c r="F14" s="27"/>
      <c r="G14" s="27"/>
      <c r="H14" s="27"/>
      <c r="I14" s="27"/>
    </row>
    <row r="15" spans="2:9" x14ac:dyDescent="0.2">
      <c r="B15" s="27"/>
      <c r="C15" s="27"/>
      <c r="D15" s="27"/>
      <c r="E15" s="27"/>
      <c r="F15" s="27"/>
      <c r="G15" s="27"/>
      <c r="H15" s="27"/>
      <c r="I15" s="27"/>
    </row>
    <row r="16" spans="2:9" x14ac:dyDescent="0.2">
      <c r="B16" s="27"/>
      <c r="C16" s="27"/>
      <c r="D16" s="27"/>
      <c r="E16" s="27"/>
      <c r="F16" s="27"/>
      <c r="G16" s="27"/>
      <c r="H16" s="27"/>
      <c r="I16" s="27"/>
    </row>
    <row r="17" spans="2:9" x14ac:dyDescent="0.2">
      <c r="B17" s="27"/>
      <c r="C17" s="27"/>
      <c r="D17" s="27"/>
      <c r="E17" s="27"/>
      <c r="F17" s="27"/>
      <c r="G17" s="27"/>
      <c r="H17" s="27"/>
      <c r="I17" s="27"/>
    </row>
    <row r="18" spans="2:9" x14ac:dyDescent="0.2">
      <c r="B18" s="27"/>
      <c r="C18" s="27"/>
      <c r="D18" s="27"/>
      <c r="E18" s="27"/>
      <c r="F18" s="27"/>
      <c r="G18" s="27"/>
      <c r="H18" s="27"/>
      <c r="I18" s="27"/>
    </row>
    <row r="19" spans="2:9" x14ac:dyDescent="0.2">
      <c r="B19" s="27"/>
      <c r="C19" s="27"/>
      <c r="D19" s="27"/>
      <c r="E19" s="27"/>
      <c r="F19" s="27"/>
      <c r="G19" s="27"/>
      <c r="H19" s="27"/>
      <c r="I19" s="27"/>
    </row>
    <row r="20" spans="2:9" x14ac:dyDescent="0.2">
      <c r="B20" s="27"/>
      <c r="C20" s="27"/>
      <c r="D20" s="27"/>
      <c r="E20" s="27"/>
      <c r="F20" s="27"/>
      <c r="G20" s="27"/>
      <c r="H20" s="27"/>
      <c r="I20" s="27"/>
    </row>
    <row r="21" spans="2:9" x14ac:dyDescent="0.2">
      <c r="B21" s="27"/>
      <c r="C21" s="27"/>
      <c r="D21" s="27"/>
      <c r="E21" s="27"/>
      <c r="F21" s="27"/>
      <c r="G21" s="27"/>
      <c r="H21" s="27"/>
      <c r="I21" s="27"/>
    </row>
    <row r="22" spans="2:9" x14ac:dyDescent="0.2">
      <c r="B22" s="27"/>
      <c r="C22" s="27"/>
      <c r="D22" s="27"/>
      <c r="E22" s="27"/>
      <c r="F22" s="27"/>
      <c r="G22" s="27"/>
      <c r="H22" s="27"/>
      <c r="I22" s="27"/>
    </row>
    <row r="23" spans="2:9" x14ac:dyDescent="0.2">
      <c r="B23" s="27"/>
      <c r="C23" s="27"/>
      <c r="D23" s="27"/>
      <c r="E23" s="27"/>
      <c r="F23" s="27"/>
      <c r="G23" s="27"/>
      <c r="H23" s="27"/>
      <c r="I23" s="27"/>
    </row>
    <row r="24" spans="2:9" x14ac:dyDescent="0.2">
      <c r="B24" s="27"/>
      <c r="C24" s="27"/>
      <c r="D24" s="27"/>
      <c r="E24" s="27"/>
      <c r="F24" s="27"/>
      <c r="G24" s="27"/>
      <c r="H24" s="27"/>
      <c r="I24" s="27"/>
    </row>
    <row r="25" spans="2:9" x14ac:dyDescent="0.2">
      <c r="B25" s="27"/>
      <c r="C25" s="27"/>
      <c r="D25" s="27"/>
      <c r="E25" s="27"/>
      <c r="F25" s="27"/>
      <c r="G25" s="27"/>
      <c r="H25" s="27"/>
      <c r="I25" s="27"/>
    </row>
    <row r="26" spans="2:9" x14ac:dyDescent="0.2">
      <c r="B26" s="27"/>
      <c r="C26" s="27"/>
      <c r="D26" s="27"/>
      <c r="E26" s="27"/>
      <c r="F26" s="27"/>
      <c r="G26" s="27"/>
      <c r="H26" s="27"/>
      <c r="I26" s="27"/>
    </row>
    <row r="27" spans="2:9" x14ac:dyDescent="0.2">
      <c r="B27" s="27"/>
      <c r="C27" s="27"/>
      <c r="D27" s="27"/>
      <c r="E27" s="27"/>
      <c r="F27" s="27"/>
      <c r="G27" s="27"/>
      <c r="H27" s="27"/>
      <c r="I27" s="27"/>
    </row>
    <row r="28" spans="2:9" x14ac:dyDescent="0.2">
      <c r="B28" s="27"/>
      <c r="C28" s="27"/>
      <c r="D28" s="27"/>
      <c r="E28" s="27"/>
      <c r="F28" s="27"/>
      <c r="G28" s="27"/>
      <c r="H28" s="27"/>
      <c r="I28" s="27"/>
    </row>
    <row r="29" spans="2:9" x14ac:dyDescent="0.2">
      <c r="B29" s="27"/>
      <c r="C29" s="27"/>
      <c r="D29" s="27"/>
      <c r="E29" s="27"/>
      <c r="F29" s="27"/>
      <c r="G29" s="27"/>
      <c r="H29" s="27"/>
      <c r="I29" s="27"/>
    </row>
    <row r="30" spans="2:9" x14ac:dyDescent="0.2">
      <c r="B30" s="27"/>
      <c r="C30" s="27"/>
      <c r="D30" s="27"/>
      <c r="E30" s="27"/>
      <c r="F30" s="27"/>
      <c r="G30" s="27"/>
      <c r="H30" s="27"/>
      <c r="I30" s="27"/>
    </row>
    <row r="31" spans="2:9" x14ac:dyDescent="0.2">
      <c r="B31" s="27"/>
      <c r="C31" s="27"/>
      <c r="D31" s="27"/>
      <c r="E31" s="27"/>
      <c r="F31" s="27"/>
      <c r="G31" s="27"/>
      <c r="H31" s="27"/>
      <c r="I31" s="27"/>
    </row>
    <row r="32" spans="2:9" x14ac:dyDescent="0.2">
      <c r="B32" s="27"/>
      <c r="C32" s="27"/>
      <c r="D32" s="27"/>
      <c r="E32" s="27"/>
      <c r="F32" s="27"/>
      <c r="G32" s="27"/>
      <c r="H32" s="27"/>
      <c r="I32" s="27"/>
    </row>
    <row r="33" spans="2:9" x14ac:dyDescent="0.2">
      <c r="B33" s="27"/>
      <c r="C33" s="27"/>
      <c r="D33" s="27"/>
      <c r="E33" s="27"/>
      <c r="F33" s="27"/>
      <c r="G33" s="27"/>
      <c r="H33" s="27"/>
      <c r="I33" s="27"/>
    </row>
    <row r="34" spans="2:9" x14ac:dyDescent="0.2">
      <c r="B34" s="27"/>
      <c r="C34" s="27"/>
      <c r="D34" s="27"/>
      <c r="E34" s="27"/>
      <c r="F34" s="27"/>
      <c r="G34" s="27"/>
      <c r="H34" s="27"/>
      <c r="I34" s="27"/>
    </row>
    <row r="35" spans="2:9" x14ac:dyDescent="0.2">
      <c r="B35" s="27"/>
      <c r="C35" s="27"/>
      <c r="D35" s="27"/>
      <c r="E35" s="27"/>
      <c r="F35" s="27"/>
      <c r="G35" s="27"/>
      <c r="H35" s="27"/>
      <c r="I35" s="27"/>
    </row>
    <row r="36" spans="2:9" x14ac:dyDescent="0.2">
      <c r="B36" s="27"/>
      <c r="C36" s="27"/>
      <c r="D36" s="27"/>
      <c r="E36" s="27"/>
      <c r="F36" s="27"/>
      <c r="G36" s="27"/>
      <c r="H36" s="27"/>
      <c r="I36" s="27"/>
    </row>
    <row r="37" spans="2:9" x14ac:dyDescent="0.2">
      <c r="B37" s="27"/>
      <c r="C37" s="27"/>
      <c r="D37" s="27"/>
      <c r="E37" s="27"/>
      <c r="F37" s="27"/>
      <c r="G37" s="27"/>
      <c r="H37" s="27"/>
      <c r="I37" s="27"/>
    </row>
    <row r="38" spans="2:9" x14ac:dyDescent="0.2">
      <c r="B38" s="27"/>
      <c r="C38" s="27"/>
      <c r="D38" s="27"/>
      <c r="E38" s="27"/>
      <c r="F38" s="27"/>
      <c r="G38" s="27"/>
      <c r="H38" s="27"/>
      <c r="I38" s="27"/>
    </row>
    <row r="39" spans="2:9" x14ac:dyDescent="0.2">
      <c r="B39" s="27"/>
      <c r="C39" s="27"/>
      <c r="D39" s="27"/>
      <c r="E39" s="27"/>
      <c r="F39" s="27"/>
      <c r="G39" s="27"/>
      <c r="H39" s="27"/>
      <c r="I39" s="27"/>
    </row>
    <row r="40" spans="2:9" x14ac:dyDescent="0.2">
      <c r="B40" s="27"/>
      <c r="C40" s="27"/>
      <c r="D40" s="27"/>
      <c r="E40" s="27"/>
      <c r="F40" s="27"/>
      <c r="G40" s="27"/>
      <c r="H40" s="27"/>
      <c r="I40" s="27"/>
    </row>
    <row r="41" spans="2:9" x14ac:dyDescent="0.2">
      <c r="B41" s="27"/>
      <c r="C41" s="27"/>
      <c r="D41" s="27"/>
      <c r="E41" s="27"/>
      <c r="F41" s="27"/>
      <c r="G41" s="27"/>
      <c r="H41" s="27"/>
      <c r="I41" s="27"/>
    </row>
    <row r="42" spans="2:9" x14ac:dyDescent="0.2">
      <c r="B42" s="27"/>
      <c r="C42" s="27"/>
      <c r="D42" s="27"/>
      <c r="E42" s="27"/>
      <c r="F42" s="27"/>
      <c r="G42" s="27"/>
      <c r="H42" s="27"/>
      <c r="I42" s="27"/>
    </row>
    <row r="43" spans="2:9" x14ac:dyDescent="0.2">
      <c r="B43" s="27"/>
      <c r="C43" s="27"/>
      <c r="D43" s="27"/>
      <c r="E43" s="27"/>
      <c r="F43" s="27"/>
      <c r="G43" s="27"/>
      <c r="H43" s="27"/>
      <c r="I43" s="27"/>
    </row>
    <row r="44" spans="2:9" x14ac:dyDescent="0.2">
      <c r="B44" s="27"/>
      <c r="C44" s="27"/>
      <c r="D44" s="27"/>
      <c r="E44" s="27"/>
      <c r="F44" s="27"/>
      <c r="G44" s="27"/>
      <c r="H44" s="27"/>
      <c r="I44" s="27"/>
    </row>
    <row r="45" spans="2:9" x14ac:dyDescent="0.2">
      <c r="B45" s="27"/>
      <c r="C45" s="27"/>
      <c r="D45" s="27"/>
      <c r="E45" s="27"/>
      <c r="F45" s="27"/>
      <c r="G45" s="27"/>
      <c r="H45" s="27"/>
      <c r="I45" s="27"/>
    </row>
    <row r="46" spans="2:9" x14ac:dyDescent="0.2">
      <c r="B46" s="27"/>
      <c r="C46" s="27"/>
      <c r="D46" s="27"/>
      <c r="E46" s="27"/>
      <c r="F46" s="27"/>
      <c r="G46" s="27"/>
      <c r="H46" s="27"/>
      <c r="I46" s="27"/>
    </row>
    <row r="47" spans="2:9" x14ac:dyDescent="0.2">
      <c r="B47" s="27"/>
      <c r="C47" s="27"/>
      <c r="D47" s="27"/>
      <c r="E47" s="27"/>
      <c r="F47" s="27"/>
      <c r="G47" s="27"/>
      <c r="H47" s="27"/>
      <c r="I47" s="27"/>
    </row>
    <row r="48" spans="2:9" x14ac:dyDescent="0.2">
      <c r="B48" s="27"/>
      <c r="C48" s="27"/>
      <c r="D48" s="27"/>
      <c r="E48" s="27"/>
      <c r="F48" s="27"/>
      <c r="G48" s="27"/>
      <c r="H48" s="27"/>
      <c r="I48" s="27"/>
    </row>
    <row r="49" spans="2:9" x14ac:dyDescent="0.2">
      <c r="B49" s="27"/>
      <c r="C49" s="27"/>
      <c r="D49" s="27"/>
      <c r="E49" s="27"/>
      <c r="F49" s="27"/>
      <c r="G49" s="27"/>
      <c r="H49" s="27"/>
      <c r="I49" s="27"/>
    </row>
    <row r="50" spans="2:9" x14ac:dyDescent="0.2">
      <c r="B50" s="27"/>
      <c r="C50" s="27"/>
      <c r="D50" s="27"/>
      <c r="E50" s="27"/>
      <c r="F50" s="27"/>
      <c r="G50" s="27"/>
      <c r="H50" s="27"/>
      <c r="I50" s="27"/>
    </row>
    <row r="51" spans="2:9" x14ac:dyDescent="0.2">
      <c r="B51" s="27"/>
      <c r="C51" s="27"/>
      <c r="D51" s="27"/>
      <c r="E51" s="27"/>
      <c r="F51" s="27"/>
      <c r="G51" s="27"/>
      <c r="H51" s="27"/>
      <c r="I51" s="27"/>
    </row>
    <row r="52" spans="2:9" x14ac:dyDescent="0.2">
      <c r="B52" s="27"/>
      <c r="C52" s="27"/>
      <c r="D52" s="27"/>
      <c r="E52" s="27"/>
      <c r="F52" s="27"/>
      <c r="G52" s="27"/>
      <c r="H52" s="27"/>
      <c r="I52" s="27"/>
    </row>
    <row r="53" spans="2:9" x14ac:dyDescent="0.2">
      <c r="B53" s="27"/>
      <c r="C53" s="27"/>
      <c r="D53" s="27"/>
      <c r="E53" s="27"/>
      <c r="F53" s="27"/>
      <c r="G53" s="27"/>
      <c r="H53" s="27"/>
      <c r="I53" s="27"/>
    </row>
    <row r="54" spans="2:9" x14ac:dyDescent="0.2">
      <c r="B54" s="27"/>
      <c r="C54" s="27"/>
      <c r="D54" s="27"/>
      <c r="E54" s="27"/>
      <c r="F54" s="27"/>
      <c r="G54" s="27"/>
      <c r="H54" s="27"/>
      <c r="I54" s="27"/>
    </row>
    <row r="55" spans="2:9" x14ac:dyDescent="0.2">
      <c r="B55" s="27"/>
      <c r="C55" s="27"/>
      <c r="D55" s="27"/>
      <c r="E55" s="27"/>
      <c r="F55" s="27"/>
      <c r="G55" s="27"/>
      <c r="H55" s="27"/>
      <c r="I55" s="27"/>
    </row>
    <row r="57" spans="2:9" ht="14.25" x14ac:dyDescent="0.2">
      <c r="G57" s="22" t="s">
        <v>70</v>
      </c>
      <c r="H57" s="22">
        <v>20</v>
      </c>
      <c r="I57" s="22"/>
    </row>
    <row r="58" spans="2:9" ht="14.25" x14ac:dyDescent="0.2">
      <c r="G58" s="22"/>
      <c r="H58" s="22"/>
      <c r="I58" s="22"/>
    </row>
    <row r="59" spans="2:9" ht="14.25" x14ac:dyDescent="0.2">
      <c r="G59" s="22" t="s">
        <v>75</v>
      </c>
      <c r="H59" s="22">
        <v>15</v>
      </c>
      <c r="I59" s="22"/>
    </row>
    <row r="60" spans="2:9" ht="14.25" x14ac:dyDescent="0.2">
      <c r="G60" s="22"/>
      <c r="H60" s="22"/>
      <c r="I60" s="22"/>
    </row>
    <row r="61" spans="2:9" ht="14.25" x14ac:dyDescent="0.2">
      <c r="G61" s="22" t="s">
        <v>72</v>
      </c>
      <c r="H61" s="22">
        <f>+H57-H59</f>
        <v>5</v>
      </c>
      <c r="I61" s="22"/>
    </row>
    <row r="62" spans="2:9" ht="14.25" x14ac:dyDescent="0.2">
      <c r="G62" s="22"/>
      <c r="H62" s="22"/>
      <c r="I62" s="22"/>
    </row>
    <row r="63" spans="2:9" ht="14.25" x14ac:dyDescent="0.2">
      <c r="G63" s="22" t="s">
        <v>71</v>
      </c>
      <c r="H63" s="29"/>
      <c r="I63" s="22"/>
    </row>
  </sheetData>
  <mergeCells count="3">
    <mergeCell ref="B6:E6"/>
    <mergeCell ref="F6:I6"/>
    <mergeCell ref="C3:G5"/>
  </mergeCell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Ficha Técnica Indicador</vt:lpstr>
      <vt:lpstr>Ficha de Medición</vt:lpstr>
      <vt:lpstr>Soporte</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Diana CArolina Diaz Viafara</cp:lastModifiedBy>
  <cp:lastPrinted>2013-04-01T16:00:14Z</cp:lastPrinted>
  <dcterms:created xsi:type="dcterms:W3CDTF">2007-03-27T20:35:29Z</dcterms:created>
  <dcterms:modified xsi:type="dcterms:W3CDTF">2018-10-09T13:02:53Z</dcterms:modified>
</cp:coreProperties>
</file>